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lla\OneDrive\Рабочий стол\"/>
    </mc:Choice>
  </mc:AlternateContent>
  <xr:revisionPtr revIDLastSave="0" documentId="13_ncr:1_{1BB090D1-C06C-49A4-9571-1B22C9B19BF4}" xr6:coauthVersionLast="47" xr6:coauthVersionMax="47" xr10:uidLastSave="{00000000-0000-0000-0000-000000000000}"/>
  <bookViews>
    <workbookView xWindow="-108" yWindow="-108" windowWidth="23256" windowHeight="12456" firstSheet="1" activeTab="4" xr2:uid="{00000000-000D-0000-FFFF-FFFF00000000}"/>
  </bookViews>
  <sheets>
    <sheet name="Группа раннего возраста" sheetId="1" r:id="rId1"/>
    <sheet name="Средняя группа" sheetId="3" r:id="rId2"/>
    <sheet name="Старшая группа" sheetId="4" r:id="rId3"/>
    <sheet name="Предшкольная группа" sheetId="5" r:id="rId4"/>
    <sheet name="Предшкольный класс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5" l="1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AR23" i="5"/>
  <c r="AS23" i="5"/>
  <c r="AT23" i="5"/>
  <c r="AU23" i="5"/>
  <c r="AV23" i="5"/>
  <c r="AW23" i="5"/>
  <c r="AX23" i="5"/>
  <c r="AY23" i="5"/>
  <c r="AZ23" i="5"/>
  <c r="BA23" i="5"/>
  <c r="BB23" i="5"/>
  <c r="BC23" i="5"/>
  <c r="BD23" i="5"/>
  <c r="BE23" i="5"/>
  <c r="BF23" i="5"/>
  <c r="BG23" i="5"/>
  <c r="BH23" i="5"/>
  <c r="BI23" i="5"/>
  <c r="BJ23" i="5"/>
  <c r="BK23" i="5"/>
  <c r="BL23" i="5"/>
  <c r="BM23" i="5"/>
  <c r="BN23" i="5"/>
  <c r="BO23" i="5"/>
  <c r="BP23" i="5"/>
  <c r="BQ23" i="5"/>
  <c r="BR23" i="5"/>
  <c r="BS23" i="5"/>
  <c r="BT23" i="5"/>
  <c r="BU23" i="5"/>
  <c r="BV23" i="5"/>
  <c r="BW23" i="5"/>
  <c r="BX23" i="5"/>
  <c r="BY23" i="5"/>
  <c r="BZ23" i="5"/>
  <c r="CA23" i="5"/>
  <c r="CB23" i="5"/>
  <c r="CC23" i="5"/>
  <c r="CD23" i="5"/>
  <c r="CE23" i="5"/>
  <c r="CF23" i="5"/>
  <c r="CG23" i="5"/>
  <c r="CH23" i="5"/>
  <c r="CI23" i="5"/>
  <c r="CJ23" i="5"/>
  <c r="CK23" i="5"/>
  <c r="CL23" i="5"/>
  <c r="CM23" i="5"/>
  <c r="CN23" i="5"/>
  <c r="CO23" i="5"/>
  <c r="CP23" i="5"/>
  <c r="CQ23" i="5"/>
  <c r="CR23" i="5"/>
  <c r="CS23" i="5"/>
  <c r="CT23" i="5"/>
  <c r="CU23" i="5"/>
  <c r="CV23" i="5"/>
  <c r="CW23" i="5"/>
  <c r="CX23" i="5"/>
  <c r="CY23" i="5"/>
  <c r="CZ23" i="5"/>
  <c r="DA23" i="5"/>
  <c r="DB23" i="5"/>
  <c r="DC23" i="5"/>
  <c r="DD23" i="5"/>
  <c r="DE23" i="5"/>
  <c r="DF23" i="5"/>
  <c r="DG23" i="5"/>
  <c r="DH23" i="5"/>
  <c r="DI23" i="5"/>
  <c r="DJ23" i="5"/>
  <c r="DK23" i="5"/>
  <c r="DL23" i="5"/>
  <c r="DM23" i="5"/>
  <c r="DN23" i="5"/>
  <c r="DO23" i="5"/>
  <c r="DP23" i="5"/>
  <c r="DQ23" i="5"/>
  <c r="DR23" i="5"/>
  <c r="DS23" i="5"/>
  <c r="DT23" i="5"/>
  <c r="DU23" i="5"/>
  <c r="DV23" i="5"/>
  <c r="DW23" i="5"/>
  <c r="DX23" i="5"/>
  <c r="DY23" i="5"/>
  <c r="DZ23" i="5"/>
  <c r="EA23" i="5"/>
  <c r="EB23" i="5"/>
  <c r="EC23" i="5"/>
  <c r="ED23" i="5"/>
  <c r="EE23" i="5"/>
  <c r="EF23" i="5"/>
  <c r="EG23" i="5"/>
  <c r="EH23" i="5"/>
  <c r="EI23" i="5"/>
  <c r="EJ23" i="5"/>
  <c r="EK23" i="5"/>
  <c r="EL23" i="5"/>
  <c r="EM23" i="5"/>
  <c r="EN23" i="5"/>
  <c r="EO23" i="5"/>
  <c r="EP23" i="5"/>
  <c r="EQ23" i="5"/>
  <c r="ER23" i="5"/>
  <c r="ES23" i="5"/>
  <c r="ET23" i="5"/>
  <c r="EU23" i="5"/>
  <c r="EV23" i="5"/>
  <c r="EW23" i="5"/>
  <c r="EX23" i="5"/>
  <c r="EY23" i="5"/>
  <c r="EZ23" i="5"/>
  <c r="FA23" i="5"/>
  <c r="FB23" i="5"/>
  <c r="FC23" i="5"/>
  <c r="FD23" i="5"/>
  <c r="FE23" i="5"/>
  <c r="FF23" i="5"/>
  <c r="FG23" i="5"/>
  <c r="FH23" i="5"/>
  <c r="FI23" i="5"/>
  <c r="FJ23" i="5"/>
  <c r="FK23" i="5"/>
  <c r="FL23" i="5"/>
  <c r="FM23" i="5"/>
  <c r="FN23" i="5"/>
  <c r="FO23" i="5"/>
  <c r="FP23" i="5"/>
  <c r="FQ23" i="5"/>
  <c r="FR23" i="5"/>
  <c r="FS23" i="5"/>
  <c r="FT23" i="5"/>
  <c r="FU23" i="5"/>
  <c r="FV23" i="5"/>
  <c r="FW23" i="5"/>
  <c r="FX23" i="5"/>
  <c r="FY23" i="5"/>
  <c r="FZ23" i="5"/>
  <c r="GA23" i="5"/>
  <c r="GB23" i="5"/>
  <c r="GC23" i="5"/>
  <c r="GD23" i="5"/>
  <c r="GE23" i="5"/>
  <c r="GF23" i="5"/>
  <c r="GG23" i="5"/>
  <c r="GH23" i="5"/>
  <c r="GI23" i="5"/>
  <c r="GJ23" i="5"/>
  <c r="GK23" i="5"/>
  <c r="GL23" i="5"/>
  <c r="GM23" i="5"/>
  <c r="GN23" i="5"/>
  <c r="GO23" i="5"/>
  <c r="GP23" i="5"/>
  <c r="GQ23" i="5"/>
  <c r="GR23" i="5"/>
  <c r="GS23" i="5"/>
  <c r="GT23" i="5"/>
  <c r="GU23" i="5"/>
  <c r="GV23" i="5"/>
  <c r="GW23" i="5"/>
  <c r="GX23" i="5"/>
  <c r="GY23" i="5"/>
  <c r="GZ23" i="5"/>
  <c r="HA23" i="5"/>
  <c r="HB23" i="5"/>
  <c r="HC23" i="5"/>
  <c r="HD23" i="5"/>
  <c r="HE23" i="5"/>
  <c r="HF23" i="5"/>
  <c r="HG23" i="5"/>
  <c r="HH23" i="5"/>
  <c r="HI23" i="5"/>
  <c r="HJ23" i="5"/>
  <c r="HK23" i="5"/>
  <c r="HL23" i="5"/>
  <c r="HM23" i="5"/>
  <c r="HN23" i="5"/>
  <c r="HO23" i="5"/>
  <c r="HP23" i="5"/>
  <c r="HQ23" i="5"/>
  <c r="HR23" i="5"/>
  <c r="HS23" i="5"/>
  <c r="HT23" i="5"/>
  <c r="HU23" i="5"/>
  <c r="HV23" i="5"/>
  <c r="HW23" i="5"/>
  <c r="HX23" i="5"/>
  <c r="HY23" i="5"/>
  <c r="HZ23" i="5"/>
  <c r="IA23" i="5"/>
  <c r="IB23" i="5"/>
  <c r="IC23" i="5"/>
  <c r="ID23" i="5"/>
  <c r="IE23" i="5"/>
  <c r="IF23" i="5"/>
  <c r="IG23" i="5"/>
  <c r="IH23" i="5"/>
  <c r="II23" i="5"/>
  <c r="IJ23" i="5"/>
  <c r="IK23" i="5"/>
  <c r="IL23" i="5"/>
  <c r="IM23" i="5"/>
  <c r="IN23" i="5"/>
  <c r="IO23" i="5"/>
  <c r="IP23" i="5"/>
  <c r="IQ23" i="5"/>
  <c r="IR23" i="5"/>
  <c r="IS23" i="5"/>
  <c r="IT23" i="5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BD20" i="4"/>
  <c r="BE20" i="4"/>
  <c r="BF20" i="4"/>
  <c r="BG20" i="4"/>
  <c r="BH20" i="4"/>
  <c r="BI20" i="4"/>
  <c r="BJ20" i="4"/>
  <c r="BK20" i="4"/>
  <c r="BL20" i="4"/>
  <c r="BM20" i="4"/>
  <c r="BN20" i="4"/>
  <c r="BO20" i="4"/>
  <c r="BP20" i="4"/>
  <c r="BQ20" i="4"/>
  <c r="BR20" i="4"/>
  <c r="BS20" i="4"/>
  <c r="BT20" i="4"/>
  <c r="BU20" i="4"/>
  <c r="BV20" i="4"/>
  <c r="BW20" i="4"/>
  <c r="BX20" i="4"/>
  <c r="BY20" i="4"/>
  <c r="BZ20" i="4"/>
  <c r="CA20" i="4"/>
  <c r="CB20" i="4"/>
  <c r="CC20" i="4"/>
  <c r="CD20" i="4"/>
  <c r="CE20" i="4"/>
  <c r="CF20" i="4"/>
  <c r="CG20" i="4"/>
  <c r="CH20" i="4"/>
  <c r="CI20" i="4"/>
  <c r="CJ20" i="4"/>
  <c r="CK20" i="4"/>
  <c r="CL20" i="4"/>
  <c r="CM20" i="4"/>
  <c r="CN20" i="4"/>
  <c r="CO20" i="4"/>
  <c r="CP20" i="4"/>
  <c r="CQ20" i="4"/>
  <c r="CR20" i="4"/>
  <c r="CS20" i="4"/>
  <c r="CT20" i="4"/>
  <c r="CU20" i="4"/>
  <c r="CV20" i="4"/>
  <c r="CW20" i="4"/>
  <c r="CX20" i="4"/>
  <c r="CY20" i="4"/>
  <c r="CZ20" i="4"/>
  <c r="DA20" i="4"/>
  <c r="DB20" i="4"/>
  <c r="DC20" i="4"/>
  <c r="DD20" i="4"/>
  <c r="DE20" i="4"/>
  <c r="DF20" i="4"/>
  <c r="DG20" i="4"/>
  <c r="DH20" i="4"/>
  <c r="DI20" i="4"/>
  <c r="DJ20" i="4"/>
  <c r="DK20" i="4"/>
  <c r="DL20" i="4"/>
  <c r="DM20" i="4"/>
  <c r="DN20" i="4"/>
  <c r="DO20" i="4"/>
  <c r="DP20" i="4"/>
  <c r="DQ20" i="4"/>
  <c r="DR20" i="4"/>
  <c r="DS20" i="4"/>
  <c r="DT20" i="4"/>
  <c r="DU20" i="4"/>
  <c r="DV20" i="4"/>
  <c r="DW20" i="4"/>
  <c r="DX20" i="4"/>
  <c r="DY20" i="4"/>
  <c r="DZ20" i="4"/>
  <c r="EA20" i="4"/>
  <c r="EB20" i="4"/>
  <c r="EC20" i="4"/>
  <c r="ED20" i="4"/>
  <c r="EE20" i="4"/>
  <c r="EF20" i="4"/>
  <c r="EG20" i="4"/>
  <c r="EH20" i="4"/>
  <c r="EI20" i="4"/>
  <c r="EJ20" i="4"/>
  <c r="EK20" i="4"/>
  <c r="EL20" i="4"/>
  <c r="EM20" i="4"/>
  <c r="EN20" i="4"/>
  <c r="EO20" i="4"/>
  <c r="EP20" i="4"/>
  <c r="EQ20" i="4"/>
  <c r="ER20" i="4"/>
  <c r="ES20" i="4"/>
  <c r="ET20" i="4"/>
  <c r="EU20" i="4"/>
  <c r="EV20" i="4"/>
  <c r="EW20" i="4"/>
  <c r="EX20" i="4"/>
  <c r="EY20" i="4"/>
  <c r="EZ20" i="4"/>
  <c r="FA20" i="4"/>
  <c r="FB20" i="4"/>
  <c r="FC20" i="4"/>
  <c r="FD20" i="4"/>
  <c r="FE20" i="4"/>
  <c r="FF20" i="4"/>
  <c r="FG20" i="4"/>
  <c r="FH20" i="4"/>
  <c r="FI20" i="4"/>
  <c r="FJ20" i="4"/>
  <c r="FK20" i="4"/>
  <c r="FL20" i="4"/>
  <c r="FM20" i="4"/>
  <c r="FN20" i="4"/>
  <c r="FO20" i="4"/>
  <c r="FP20" i="4"/>
  <c r="FQ20" i="4"/>
  <c r="FR20" i="4"/>
  <c r="FS20" i="4"/>
  <c r="FT20" i="4"/>
  <c r="FU20" i="4"/>
  <c r="FV20" i="4"/>
  <c r="FW20" i="4"/>
  <c r="FX20" i="4"/>
  <c r="FY20" i="4"/>
  <c r="FZ20" i="4"/>
  <c r="GA20" i="4"/>
  <c r="GB20" i="4"/>
  <c r="GC20" i="4"/>
  <c r="GD20" i="4"/>
  <c r="GE20" i="4"/>
  <c r="GF20" i="4"/>
  <c r="GG20" i="4"/>
  <c r="GH20" i="4"/>
  <c r="GI20" i="4"/>
  <c r="GJ20" i="4"/>
  <c r="GK20" i="4"/>
  <c r="GL20" i="4"/>
  <c r="GM20" i="4"/>
  <c r="GN20" i="4"/>
  <c r="GO20" i="4"/>
  <c r="GP20" i="4"/>
  <c r="GQ20" i="4"/>
  <c r="GR20" i="4"/>
  <c r="C20" i="4"/>
  <c r="D25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BR19" i="3"/>
  <c r="BS19" i="3"/>
  <c r="BT19" i="3"/>
  <c r="BU19" i="3"/>
  <c r="BV19" i="3"/>
  <c r="BW19" i="3"/>
  <c r="BX19" i="3"/>
  <c r="BY19" i="3"/>
  <c r="BZ19" i="3"/>
  <c r="CA19" i="3"/>
  <c r="CB19" i="3"/>
  <c r="CC19" i="3"/>
  <c r="CD19" i="3"/>
  <c r="CE19" i="3"/>
  <c r="CF19" i="3"/>
  <c r="CG19" i="3"/>
  <c r="CH19" i="3"/>
  <c r="CI19" i="3"/>
  <c r="CJ19" i="3"/>
  <c r="CK19" i="3"/>
  <c r="CL19" i="3"/>
  <c r="CM19" i="3"/>
  <c r="CN19" i="3"/>
  <c r="CO19" i="3"/>
  <c r="CP19" i="3"/>
  <c r="CQ19" i="3"/>
  <c r="CR19" i="3"/>
  <c r="CS19" i="3"/>
  <c r="CT19" i="3"/>
  <c r="CU19" i="3"/>
  <c r="CV19" i="3"/>
  <c r="CW19" i="3"/>
  <c r="CX19" i="3"/>
  <c r="CY19" i="3"/>
  <c r="CZ19" i="3"/>
  <c r="DA19" i="3"/>
  <c r="DB19" i="3"/>
  <c r="DC19" i="3"/>
  <c r="DD19" i="3"/>
  <c r="DE19" i="3"/>
  <c r="DF19" i="3"/>
  <c r="DG19" i="3"/>
  <c r="DH19" i="3"/>
  <c r="DI19" i="3"/>
  <c r="DJ19" i="3"/>
  <c r="DK19" i="3"/>
  <c r="DL19" i="3"/>
  <c r="DM19" i="3"/>
  <c r="DN19" i="3"/>
  <c r="DO19" i="3"/>
  <c r="DP19" i="3"/>
  <c r="DQ19" i="3"/>
  <c r="DR19" i="3"/>
  <c r="DS19" i="3"/>
  <c r="DT19" i="3"/>
  <c r="DU19" i="3"/>
  <c r="DV19" i="3"/>
  <c r="DW19" i="3"/>
  <c r="DX19" i="3"/>
  <c r="DY19" i="3"/>
  <c r="DZ19" i="3"/>
  <c r="EA19" i="3"/>
  <c r="EB19" i="3"/>
  <c r="EC19" i="3"/>
  <c r="ED19" i="3"/>
  <c r="EE19" i="3"/>
  <c r="EF19" i="3"/>
  <c r="EG19" i="3"/>
  <c r="EH19" i="3"/>
  <c r="EI19" i="3"/>
  <c r="EJ19" i="3"/>
  <c r="EK19" i="3"/>
  <c r="EL19" i="3"/>
  <c r="EM19" i="3"/>
  <c r="EN19" i="3"/>
  <c r="EO19" i="3"/>
  <c r="EP19" i="3"/>
  <c r="EQ19" i="3"/>
  <c r="ER19" i="3"/>
  <c r="ES19" i="3"/>
  <c r="ET19" i="3"/>
  <c r="EU19" i="3"/>
  <c r="EV19" i="3"/>
  <c r="EW19" i="3"/>
  <c r="EX19" i="3"/>
  <c r="EY19" i="3"/>
  <c r="EZ19" i="3"/>
  <c r="FA19" i="3"/>
  <c r="FB19" i="3"/>
  <c r="FC19" i="3"/>
  <c r="FD19" i="3"/>
  <c r="FE19" i="3"/>
  <c r="FF19" i="3"/>
  <c r="FG19" i="3"/>
  <c r="FH19" i="3"/>
  <c r="FI19" i="3"/>
  <c r="FJ19" i="3"/>
  <c r="FK19" i="3"/>
  <c r="C19" i="3"/>
  <c r="D42" i="6" l="1"/>
  <c r="D43" i="6"/>
  <c r="D41" i="6"/>
  <c r="D40" i="6" l="1"/>
  <c r="IT27" i="6"/>
  <c r="IT28" i="6" s="1"/>
  <c r="IS27" i="6"/>
  <c r="IS28" i="6" s="1"/>
  <c r="IR27" i="6"/>
  <c r="IR28" i="6" s="1"/>
  <c r="IQ27" i="6"/>
  <c r="IQ28" i="6" s="1"/>
  <c r="IP27" i="6"/>
  <c r="IP28" i="6" s="1"/>
  <c r="IO27" i="6"/>
  <c r="IO28" i="6" s="1"/>
  <c r="IN27" i="6"/>
  <c r="IN28" i="6" s="1"/>
  <c r="IM27" i="6"/>
  <c r="IM28" i="6" s="1"/>
  <c r="IL27" i="6"/>
  <c r="IL28" i="6" s="1"/>
  <c r="IK27" i="6"/>
  <c r="IK28" i="6" s="1"/>
  <c r="IJ27" i="6"/>
  <c r="IJ28" i="6" s="1"/>
  <c r="II27" i="6"/>
  <c r="II28" i="6" s="1"/>
  <c r="IH27" i="6"/>
  <c r="IH28" i="6" s="1"/>
  <c r="IG27" i="6"/>
  <c r="IG28" i="6" s="1"/>
  <c r="IF27" i="6"/>
  <c r="IF28" i="6" s="1"/>
  <c r="IE27" i="6"/>
  <c r="IE28" i="6" s="1"/>
  <c r="ID27" i="6"/>
  <c r="ID28" i="6" s="1"/>
  <c r="IC27" i="6"/>
  <c r="IC28" i="6" s="1"/>
  <c r="IB27" i="6"/>
  <c r="IB28" i="6" s="1"/>
  <c r="IA27" i="6"/>
  <c r="IA28" i="6" s="1"/>
  <c r="HZ27" i="6"/>
  <c r="HZ28" i="6" s="1"/>
  <c r="HY27" i="6"/>
  <c r="HY28" i="6" s="1"/>
  <c r="HX27" i="6"/>
  <c r="HX28" i="6" s="1"/>
  <c r="HW27" i="6"/>
  <c r="HW28" i="6" s="1"/>
  <c r="HV27" i="6"/>
  <c r="HV28" i="6" s="1"/>
  <c r="HU27" i="6"/>
  <c r="HU28" i="6" s="1"/>
  <c r="HT27" i="6"/>
  <c r="HT28" i="6" s="1"/>
  <c r="HS27" i="6"/>
  <c r="HS28" i="6" s="1"/>
  <c r="HR27" i="6"/>
  <c r="HR28" i="6" s="1"/>
  <c r="HQ27" i="6"/>
  <c r="HQ28" i="6" s="1"/>
  <c r="HP27" i="6"/>
  <c r="HP28" i="6" s="1"/>
  <c r="HO27" i="6"/>
  <c r="HO28" i="6" s="1"/>
  <c r="HN27" i="6"/>
  <c r="HN28" i="6" s="1"/>
  <c r="HM27" i="6"/>
  <c r="HM28" i="6" s="1"/>
  <c r="HL27" i="6"/>
  <c r="HL28" i="6" s="1"/>
  <c r="HK27" i="6"/>
  <c r="HK28" i="6" s="1"/>
  <c r="HJ27" i="6"/>
  <c r="HJ28" i="6" s="1"/>
  <c r="HI27" i="6"/>
  <c r="HI28" i="6" s="1"/>
  <c r="HH27" i="6"/>
  <c r="HH28" i="6" s="1"/>
  <c r="HG27" i="6"/>
  <c r="HG28" i="6" s="1"/>
  <c r="HF27" i="6"/>
  <c r="HF28" i="6" s="1"/>
  <c r="HE27" i="6"/>
  <c r="HE28" i="6" s="1"/>
  <c r="HD27" i="6"/>
  <c r="HD28" i="6" s="1"/>
  <c r="HC27" i="6"/>
  <c r="HC28" i="6" s="1"/>
  <c r="HB27" i="6"/>
  <c r="HB28" i="6" s="1"/>
  <c r="HA27" i="6"/>
  <c r="HA28" i="6" s="1"/>
  <c r="GZ27" i="6"/>
  <c r="GZ28" i="6" s="1"/>
  <c r="GY27" i="6"/>
  <c r="GY28" i="6" s="1"/>
  <c r="GX27" i="6"/>
  <c r="GX28" i="6" s="1"/>
  <c r="GW27" i="6"/>
  <c r="GW28" i="6" s="1"/>
  <c r="GV27" i="6"/>
  <c r="GV28" i="6" s="1"/>
  <c r="GU27" i="6"/>
  <c r="GU28" i="6" s="1"/>
  <c r="GT27" i="6"/>
  <c r="GT28" i="6" s="1"/>
  <c r="GS27" i="6"/>
  <c r="GS28" i="6" s="1"/>
  <c r="GR27" i="6"/>
  <c r="GR28" i="6" s="1"/>
  <c r="GQ27" i="6"/>
  <c r="GQ28" i="6" s="1"/>
  <c r="GP27" i="6"/>
  <c r="GP28" i="6" s="1"/>
  <c r="GO27" i="6"/>
  <c r="GO28" i="6" s="1"/>
  <c r="GN27" i="6"/>
  <c r="GN28" i="6" s="1"/>
  <c r="GM27" i="6"/>
  <c r="GM28" i="6" s="1"/>
  <c r="GL27" i="6"/>
  <c r="GL28" i="6" s="1"/>
  <c r="GK27" i="6"/>
  <c r="GK28" i="6" s="1"/>
  <c r="GJ27" i="6"/>
  <c r="GJ28" i="6" s="1"/>
  <c r="GI27" i="6"/>
  <c r="GI28" i="6" s="1"/>
  <c r="GH27" i="6"/>
  <c r="GH28" i="6" s="1"/>
  <c r="GG27" i="6"/>
  <c r="GG28" i="6" s="1"/>
  <c r="GF27" i="6"/>
  <c r="GF28" i="6" s="1"/>
  <c r="GE27" i="6"/>
  <c r="GE28" i="6" s="1"/>
  <c r="GD27" i="6"/>
  <c r="GD28" i="6" s="1"/>
  <c r="GC27" i="6"/>
  <c r="GC28" i="6" s="1"/>
  <c r="GB27" i="6"/>
  <c r="GB28" i="6" s="1"/>
  <c r="GA27" i="6"/>
  <c r="GA28" i="6" s="1"/>
  <c r="FZ27" i="6"/>
  <c r="FZ28" i="6" s="1"/>
  <c r="FY27" i="6"/>
  <c r="FY28" i="6" s="1"/>
  <c r="FX27" i="6"/>
  <c r="FX28" i="6" s="1"/>
  <c r="FW27" i="6"/>
  <c r="FW28" i="6" s="1"/>
  <c r="FV27" i="6"/>
  <c r="FV28" i="6" s="1"/>
  <c r="FU27" i="6"/>
  <c r="FU28" i="6" s="1"/>
  <c r="FT27" i="6"/>
  <c r="FT28" i="6" s="1"/>
  <c r="FS27" i="6"/>
  <c r="FS28" i="6" s="1"/>
  <c r="FR27" i="6"/>
  <c r="FR28" i="6" s="1"/>
  <c r="FQ27" i="6"/>
  <c r="FQ28" i="6" s="1"/>
  <c r="FP27" i="6"/>
  <c r="FP28" i="6" s="1"/>
  <c r="FO27" i="6"/>
  <c r="FO28" i="6" s="1"/>
  <c r="FN27" i="6"/>
  <c r="FN28" i="6" s="1"/>
  <c r="FM27" i="6"/>
  <c r="FM28" i="6" s="1"/>
  <c r="FL27" i="6"/>
  <c r="FL28" i="6" s="1"/>
  <c r="FK27" i="6"/>
  <c r="FK28" i="6" s="1"/>
  <c r="FJ27" i="6"/>
  <c r="FJ28" i="6" s="1"/>
  <c r="FI27" i="6"/>
  <c r="FI28" i="6" s="1"/>
  <c r="FH27" i="6"/>
  <c r="FH28" i="6" s="1"/>
  <c r="FG27" i="6"/>
  <c r="FG28" i="6" s="1"/>
  <c r="FF27" i="6"/>
  <c r="FF28" i="6" s="1"/>
  <c r="FE27" i="6"/>
  <c r="FE28" i="6" s="1"/>
  <c r="FD27" i="6"/>
  <c r="FD28" i="6" s="1"/>
  <c r="FC27" i="6"/>
  <c r="FC28" i="6" s="1"/>
  <c r="FB27" i="6"/>
  <c r="FB28" i="6" s="1"/>
  <c r="FA27" i="6"/>
  <c r="FA28" i="6" s="1"/>
  <c r="EZ27" i="6"/>
  <c r="EZ28" i="6" s="1"/>
  <c r="EY27" i="6"/>
  <c r="EY28" i="6" s="1"/>
  <c r="EX27" i="6"/>
  <c r="EX28" i="6" s="1"/>
  <c r="EW27" i="6"/>
  <c r="EW28" i="6" s="1"/>
  <c r="EV27" i="6"/>
  <c r="EV28" i="6" s="1"/>
  <c r="EU27" i="6"/>
  <c r="EU28" i="6" s="1"/>
  <c r="ET27" i="6"/>
  <c r="ET28" i="6" s="1"/>
  <c r="ES27" i="6"/>
  <c r="ES28" i="6" s="1"/>
  <c r="ER27" i="6"/>
  <c r="ER28" i="6" s="1"/>
  <c r="EQ27" i="6"/>
  <c r="EQ28" i="6" s="1"/>
  <c r="EP27" i="6"/>
  <c r="EP28" i="6" s="1"/>
  <c r="EO27" i="6"/>
  <c r="EO28" i="6" s="1"/>
  <c r="EN27" i="6"/>
  <c r="EN28" i="6" s="1"/>
  <c r="EM27" i="6"/>
  <c r="EM28" i="6" s="1"/>
  <c r="EL27" i="6"/>
  <c r="EL28" i="6" s="1"/>
  <c r="EK27" i="6"/>
  <c r="EK28" i="6" s="1"/>
  <c r="EJ27" i="6"/>
  <c r="EJ28" i="6" s="1"/>
  <c r="EI27" i="6"/>
  <c r="EI28" i="6" s="1"/>
  <c r="EH27" i="6"/>
  <c r="EH28" i="6" s="1"/>
  <c r="EG27" i="6"/>
  <c r="EG28" i="6" s="1"/>
  <c r="EF27" i="6"/>
  <c r="EF28" i="6" s="1"/>
  <c r="EE27" i="6"/>
  <c r="EE28" i="6" s="1"/>
  <c r="ED27" i="6"/>
  <c r="ED28" i="6" s="1"/>
  <c r="EC27" i="6"/>
  <c r="EC28" i="6" s="1"/>
  <c r="EB27" i="6"/>
  <c r="EB28" i="6" s="1"/>
  <c r="EA27" i="6"/>
  <c r="EA28" i="6" s="1"/>
  <c r="DZ27" i="6"/>
  <c r="DZ28" i="6" s="1"/>
  <c r="DY27" i="6"/>
  <c r="DY28" i="6" s="1"/>
  <c r="DX27" i="6"/>
  <c r="DX28" i="6" s="1"/>
  <c r="DW27" i="6"/>
  <c r="DW28" i="6" s="1"/>
  <c r="DV27" i="6"/>
  <c r="DV28" i="6" s="1"/>
  <c r="DU27" i="6"/>
  <c r="DU28" i="6" s="1"/>
  <c r="DT27" i="6"/>
  <c r="DT28" i="6" s="1"/>
  <c r="DS27" i="6"/>
  <c r="DS28" i="6" s="1"/>
  <c r="DR27" i="6"/>
  <c r="DR28" i="6" s="1"/>
  <c r="DQ27" i="6"/>
  <c r="DQ28" i="6" s="1"/>
  <c r="DP27" i="6"/>
  <c r="DP28" i="6" s="1"/>
  <c r="DO27" i="6"/>
  <c r="DO28" i="6" s="1"/>
  <c r="DN27" i="6"/>
  <c r="DN28" i="6" s="1"/>
  <c r="DM27" i="6"/>
  <c r="DM28" i="6" s="1"/>
  <c r="DL27" i="6"/>
  <c r="DL28" i="6" s="1"/>
  <c r="DK27" i="6"/>
  <c r="DK28" i="6" s="1"/>
  <c r="DJ27" i="6"/>
  <c r="DJ28" i="6" s="1"/>
  <c r="DI27" i="6"/>
  <c r="DI28" i="6" s="1"/>
  <c r="DH27" i="6"/>
  <c r="DH28" i="6" s="1"/>
  <c r="DG27" i="6"/>
  <c r="DG28" i="6" s="1"/>
  <c r="DF27" i="6"/>
  <c r="DF28" i="6" s="1"/>
  <c r="DE27" i="6"/>
  <c r="DE28" i="6" s="1"/>
  <c r="DD27" i="6"/>
  <c r="DD28" i="6" s="1"/>
  <c r="DC27" i="6"/>
  <c r="DC28" i="6" s="1"/>
  <c r="DB27" i="6"/>
  <c r="DB28" i="6" s="1"/>
  <c r="DA27" i="6"/>
  <c r="DA28" i="6" s="1"/>
  <c r="CZ27" i="6"/>
  <c r="CZ28" i="6" s="1"/>
  <c r="CY27" i="6"/>
  <c r="CY28" i="6" s="1"/>
  <c r="CX27" i="6"/>
  <c r="CX28" i="6" s="1"/>
  <c r="CW27" i="6"/>
  <c r="CW28" i="6" s="1"/>
  <c r="CV27" i="6"/>
  <c r="CV28" i="6" s="1"/>
  <c r="CU27" i="6"/>
  <c r="CU28" i="6" s="1"/>
  <c r="CT27" i="6"/>
  <c r="CT28" i="6" s="1"/>
  <c r="CS27" i="6"/>
  <c r="CS28" i="6" s="1"/>
  <c r="CR27" i="6"/>
  <c r="CR28" i="6" s="1"/>
  <c r="CQ27" i="6"/>
  <c r="CQ28" i="6" s="1"/>
  <c r="CP27" i="6"/>
  <c r="CP28" i="6" s="1"/>
  <c r="CO27" i="6"/>
  <c r="CO28" i="6" s="1"/>
  <c r="CN27" i="6"/>
  <c r="CN28" i="6" s="1"/>
  <c r="CM27" i="6"/>
  <c r="CM28" i="6" s="1"/>
  <c r="CL27" i="6"/>
  <c r="CL28" i="6" s="1"/>
  <c r="CK27" i="6"/>
  <c r="CK28" i="6" s="1"/>
  <c r="CJ27" i="6"/>
  <c r="CJ28" i="6" s="1"/>
  <c r="CI27" i="6"/>
  <c r="CI28" i="6" s="1"/>
  <c r="CH27" i="6"/>
  <c r="CH28" i="6" s="1"/>
  <c r="CG27" i="6"/>
  <c r="CG28" i="6" s="1"/>
  <c r="CF27" i="6"/>
  <c r="CF28" i="6" s="1"/>
  <c r="CE27" i="6"/>
  <c r="CE28" i="6" s="1"/>
  <c r="CD27" i="6"/>
  <c r="CD28" i="6" s="1"/>
  <c r="CC27" i="6"/>
  <c r="CC28" i="6" s="1"/>
  <c r="CB27" i="6"/>
  <c r="CB28" i="6" s="1"/>
  <c r="CA27" i="6"/>
  <c r="CA28" i="6" s="1"/>
  <c r="BZ27" i="6"/>
  <c r="BZ28" i="6" s="1"/>
  <c r="BY27" i="6"/>
  <c r="BY28" i="6" s="1"/>
  <c r="BX27" i="6"/>
  <c r="BX28" i="6" s="1"/>
  <c r="BW27" i="6"/>
  <c r="BW28" i="6" s="1"/>
  <c r="BV27" i="6"/>
  <c r="BV28" i="6" s="1"/>
  <c r="BU27" i="6"/>
  <c r="BU28" i="6" s="1"/>
  <c r="BT27" i="6"/>
  <c r="BT28" i="6" s="1"/>
  <c r="BS27" i="6"/>
  <c r="BS28" i="6" s="1"/>
  <c r="BR27" i="6"/>
  <c r="BR28" i="6" s="1"/>
  <c r="BQ27" i="6"/>
  <c r="BQ28" i="6" s="1"/>
  <c r="BP27" i="6"/>
  <c r="BP28" i="6" s="1"/>
  <c r="BO27" i="6"/>
  <c r="BO28" i="6" s="1"/>
  <c r="BN27" i="6"/>
  <c r="BN28" i="6" s="1"/>
  <c r="BM27" i="6"/>
  <c r="BM28" i="6" s="1"/>
  <c r="BL27" i="6"/>
  <c r="BL28" i="6" s="1"/>
  <c r="BK27" i="6"/>
  <c r="BK28" i="6" s="1"/>
  <c r="BJ27" i="6"/>
  <c r="BJ28" i="6" s="1"/>
  <c r="BI27" i="6"/>
  <c r="BI28" i="6" s="1"/>
  <c r="BH27" i="6"/>
  <c r="BH28" i="6" s="1"/>
  <c r="BG27" i="6"/>
  <c r="BG28" i="6" s="1"/>
  <c r="BF27" i="6"/>
  <c r="BF28" i="6" s="1"/>
  <c r="BE27" i="6"/>
  <c r="BE28" i="6" s="1"/>
  <c r="BD27" i="6"/>
  <c r="BD28" i="6" s="1"/>
  <c r="BC27" i="6"/>
  <c r="BC28" i="6" s="1"/>
  <c r="BB27" i="6"/>
  <c r="BB28" i="6" s="1"/>
  <c r="BA27" i="6"/>
  <c r="BA28" i="6" s="1"/>
  <c r="AZ27" i="6"/>
  <c r="AZ28" i="6" s="1"/>
  <c r="AY27" i="6"/>
  <c r="AY28" i="6" s="1"/>
  <c r="AX27" i="6"/>
  <c r="AX28" i="6" s="1"/>
  <c r="AW27" i="6"/>
  <c r="AW28" i="6" s="1"/>
  <c r="AV27" i="6"/>
  <c r="AV28" i="6" s="1"/>
  <c r="AU27" i="6"/>
  <c r="AU28" i="6" s="1"/>
  <c r="AT27" i="6"/>
  <c r="AT28" i="6" s="1"/>
  <c r="AS27" i="6"/>
  <c r="AS28" i="6" s="1"/>
  <c r="AR27" i="6"/>
  <c r="AR28" i="6" s="1"/>
  <c r="AQ27" i="6"/>
  <c r="AQ28" i="6" s="1"/>
  <c r="AP27" i="6"/>
  <c r="AP28" i="6" s="1"/>
  <c r="AO27" i="6"/>
  <c r="AO28" i="6" s="1"/>
  <c r="AN27" i="6"/>
  <c r="AN28" i="6" s="1"/>
  <c r="AM27" i="6"/>
  <c r="AM28" i="6" s="1"/>
  <c r="AL27" i="6"/>
  <c r="AL28" i="6" s="1"/>
  <c r="AK27" i="6"/>
  <c r="AK28" i="6" s="1"/>
  <c r="AJ27" i="6"/>
  <c r="AJ28" i="6" s="1"/>
  <c r="AI27" i="6"/>
  <c r="AI28" i="6" s="1"/>
  <c r="AH27" i="6"/>
  <c r="AH28" i="6" s="1"/>
  <c r="AG27" i="6"/>
  <c r="AG28" i="6" s="1"/>
  <c r="AF27" i="6"/>
  <c r="AF28" i="6" s="1"/>
  <c r="AE27" i="6"/>
  <c r="AE28" i="6" s="1"/>
  <c r="AD27" i="6"/>
  <c r="AD28" i="6" s="1"/>
  <c r="AC27" i="6"/>
  <c r="AC28" i="6" s="1"/>
  <c r="AB27" i="6"/>
  <c r="AB28" i="6" s="1"/>
  <c r="AA27" i="6"/>
  <c r="AA28" i="6" s="1"/>
  <c r="Z27" i="6"/>
  <c r="Z28" i="6" s="1"/>
  <c r="Y27" i="6"/>
  <c r="Y28" i="6" s="1"/>
  <c r="X27" i="6"/>
  <c r="X28" i="6" s="1"/>
  <c r="W27" i="6"/>
  <c r="W28" i="6" s="1"/>
  <c r="V27" i="6"/>
  <c r="V28" i="6" s="1"/>
  <c r="U27" i="6"/>
  <c r="U28" i="6" s="1"/>
  <c r="T27" i="6"/>
  <c r="T28" i="6" s="1"/>
  <c r="S27" i="6"/>
  <c r="S28" i="6" s="1"/>
  <c r="R27" i="6"/>
  <c r="R28" i="6" s="1"/>
  <c r="Q27" i="6"/>
  <c r="Q28" i="6" s="1"/>
  <c r="P27" i="6"/>
  <c r="P28" i="6" s="1"/>
  <c r="O27" i="6"/>
  <c r="O28" i="6" s="1"/>
  <c r="N27" i="6"/>
  <c r="N28" i="6" s="1"/>
  <c r="M27" i="6"/>
  <c r="M28" i="6" s="1"/>
  <c r="L27" i="6"/>
  <c r="L28" i="6" s="1"/>
  <c r="K27" i="6"/>
  <c r="K28" i="6" s="1"/>
  <c r="J27" i="6"/>
  <c r="J28" i="6" s="1"/>
  <c r="I27" i="6"/>
  <c r="I28" i="6" s="1"/>
  <c r="H27" i="6"/>
  <c r="H28" i="6" s="1"/>
  <c r="G27" i="6"/>
  <c r="G28" i="6" s="1"/>
  <c r="F27" i="6"/>
  <c r="F28" i="6" s="1"/>
  <c r="E27" i="6"/>
  <c r="E28" i="6" s="1"/>
  <c r="D27" i="6"/>
  <c r="D28" i="6" s="1"/>
  <c r="C27" i="6"/>
  <c r="C28" i="6" s="1"/>
  <c r="E51" i="6" l="1"/>
  <c r="D51" i="6" s="1"/>
  <c r="E50" i="6"/>
  <c r="D50" i="6" s="1"/>
  <c r="E49" i="6"/>
  <c r="D49" i="6" s="1"/>
  <c r="K45" i="6"/>
  <c r="J45" i="6" s="1"/>
  <c r="K46" i="6"/>
  <c r="J46" i="6" s="1"/>
  <c r="K47" i="6"/>
  <c r="J47" i="6" s="1"/>
  <c r="M45" i="6"/>
  <c r="L45" i="6" s="1"/>
  <c r="M46" i="6"/>
  <c r="L46" i="6" s="1"/>
  <c r="M47" i="6"/>
  <c r="L47" i="6" s="1"/>
  <c r="I45" i="6"/>
  <c r="H45" i="6" s="1"/>
  <c r="I46" i="6"/>
  <c r="H46" i="6" s="1"/>
  <c r="I47" i="6"/>
  <c r="H47" i="6" s="1"/>
  <c r="G45" i="6"/>
  <c r="F45" i="6" s="1"/>
  <c r="G46" i="6"/>
  <c r="F46" i="6" s="1"/>
  <c r="G47" i="6"/>
  <c r="F47" i="6" s="1"/>
  <c r="E45" i="6"/>
  <c r="D45" i="6" s="1"/>
  <c r="E46" i="6"/>
  <c r="D46" i="6" s="1"/>
  <c r="E47" i="6"/>
  <c r="D47" i="6" s="1"/>
  <c r="K38" i="6"/>
  <c r="J38" i="6" s="1"/>
  <c r="K36" i="6"/>
  <c r="J36" i="6" s="1"/>
  <c r="K37" i="6"/>
  <c r="J37" i="6" s="1"/>
  <c r="I36" i="6"/>
  <c r="H36" i="6" s="1"/>
  <c r="G37" i="6"/>
  <c r="F37" i="6" s="1"/>
  <c r="I37" i="6"/>
  <c r="H37" i="6" s="1"/>
  <c r="I38" i="6"/>
  <c r="H38" i="6" s="1"/>
  <c r="E36" i="6"/>
  <c r="D36" i="6" s="1"/>
  <c r="E37" i="6"/>
  <c r="D37" i="6" s="1"/>
  <c r="E38" i="6"/>
  <c r="D38" i="6" s="1"/>
  <c r="G38" i="6"/>
  <c r="F38" i="6" s="1"/>
  <c r="G36" i="6"/>
  <c r="F36" i="6" s="1"/>
  <c r="E33" i="6"/>
  <c r="D33" i="6" s="1"/>
  <c r="E31" i="6"/>
  <c r="D31" i="6" s="1"/>
  <c r="E32" i="6"/>
  <c r="D32" i="6" s="1"/>
  <c r="E52" i="6" l="1"/>
  <c r="D52" i="6" s="1"/>
  <c r="K48" i="6"/>
  <c r="J48" i="6" s="1"/>
  <c r="M48" i="6"/>
  <c r="L48" i="6" s="1"/>
  <c r="I48" i="6"/>
  <c r="H48" i="6" s="1"/>
  <c r="G48" i="6"/>
  <c r="F48" i="6" s="1"/>
  <c r="E48" i="6"/>
  <c r="D48" i="6" s="1"/>
  <c r="K39" i="6"/>
  <c r="J39" i="6" s="1"/>
  <c r="G39" i="6"/>
  <c r="F39" i="6" s="1"/>
  <c r="I39" i="6"/>
  <c r="H39" i="6" s="1"/>
  <c r="E39" i="6"/>
  <c r="D39" i="6" s="1"/>
  <c r="E34" i="6"/>
  <c r="D34" i="6" s="1"/>
  <c r="FO22" i="5"/>
  <c r="EI18" i="3"/>
  <c r="IT22" i="5" l="1"/>
  <c r="IS22" i="5"/>
  <c r="IR22" i="5"/>
  <c r="IQ22" i="5"/>
  <c r="IP22" i="5"/>
  <c r="IO22" i="5"/>
  <c r="IN22" i="5"/>
  <c r="IM22" i="5"/>
  <c r="IL22" i="5"/>
  <c r="IK22" i="5"/>
  <c r="IJ22" i="5"/>
  <c r="II22" i="5"/>
  <c r="IH22" i="5"/>
  <c r="IG22" i="5"/>
  <c r="IF22" i="5"/>
  <c r="IE22" i="5"/>
  <c r="ID22" i="5"/>
  <c r="IC22" i="5"/>
  <c r="IB22" i="5"/>
  <c r="IA22" i="5"/>
  <c r="HZ22" i="5"/>
  <c r="HY22" i="5"/>
  <c r="HX22" i="5"/>
  <c r="HW22" i="5"/>
  <c r="HV22" i="5"/>
  <c r="HU22" i="5"/>
  <c r="HT22" i="5"/>
  <c r="HS22" i="5"/>
  <c r="HR22" i="5"/>
  <c r="HQ22" i="5"/>
  <c r="HP22" i="5"/>
  <c r="HO22" i="5"/>
  <c r="HN22" i="5"/>
  <c r="HM22" i="5"/>
  <c r="HL22" i="5"/>
  <c r="HK22" i="5"/>
  <c r="HJ22" i="5"/>
  <c r="HI22" i="5"/>
  <c r="HH22" i="5"/>
  <c r="HG22" i="5"/>
  <c r="HF22" i="5"/>
  <c r="HE22" i="5"/>
  <c r="HD22" i="5"/>
  <c r="HC22" i="5"/>
  <c r="HB22" i="5"/>
  <c r="HA22" i="5"/>
  <c r="GZ22" i="5"/>
  <c r="GY22" i="5"/>
  <c r="GX22" i="5"/>
  <c r="GW22" i="5"/>
  <c r="GV22" i="5"/>
  <c r="GU22" i="5"/>
  <c r="GT22" i="5"/>
  <c r="GS22" i="5"/>
  <c r="GR22" i="5"/>
  <c r="GQ22" i="5"/>
  <c r="GP22" i="5"/>
  <c r="GO22" i="5"/>
  <c r="GN22" i="5"/>
  <c r="GM22" i="5"/>
  <c r="GL22" i="5"/>
  <c r="GK22" i="5"/>
  <c r="GJ22" i="5"/>
  <c r="GI22" i="5"/>
  <c r="GH22" i="5"/>
  <c r="GG22" i="5"/>
  <c r="GF22" i="5"/>
  <c r="GE22" i="5"/>
  <c r="GD22" i="5"/>
  <c r="GC22" i="5"/>
  <c r="GB22" i="5"/>
  <c r="GA22" i="5"/>
  <c r="FZ22" i="5"/>
  <c r="FY22" i="5"/>
  <c r="FX22" i="5"/>
  <c r="FW22" i="5"/>
  <c r="FV22" i="5"/>
  <c r="FU22" i="5"/>
  <c r="FT22" i="5"/>
  <c r="FS22" i="5"/>
  <c r="FR22" i="5"/>
  <c r="FQ22" i="5"/>
  <c r="FP22" i="5"/>
  <c r="FN22" i="5"/>
  <c r="FM22" i="5"/>
  <c r="FL22" i="5"/>
  <c r="FK22" i="5"/>
  <c r="FJ22" i="5"/>
  <c r="FI22" i="5"/>
  <c r="FH22" i="5"/>
  <c r="FG22" i="5"/>
  <c r="FF22" i="5"/>
  <c r="FE22" i="5"/>
  <c r="FD22" i="5"/>
  <c r="FC22" i="5"/>
  <c r="FB22" i="5"/>
  <c r="FA22" i="5"/>
  <c r="EZ22" i="5"/>
  <c r="EY22" i="5"/>
  <c r="EX22" i="5"/>
  <c r="EW22" i="5"/>
  <c r="EV22" i="5"/>
  <c r="EU22" i="5"/>
  <c r="ET22" i="5"/>
  <c r="ES22" i="5"/>
  <c r="ER22" i="5"/>
  <c r="EQ22" i="5"/>
  <c r="EP22" i="5"/>
  <c r="EO22" i="5"/>
  <c r="EN22" i="5"/>
  <c r="EM22" i="5"/>
  <c r="EL22" i="5"/>
  <c r="EK22" i="5"/>
  <c r="EJ22" i="5"/>
  <c r="EI22" i="5"/>
  <c r="EH22" i="5"/>
  <c r="EG22" i="5"/>
  <c r="EF22" i="5"/>
  <c r="EE22" i="5"/>
  <c r="ED22" i="5"/>
  <c r="EC22" i="5"/>
  <c r="EB22" i="5"/>
  <c r="EA22" i="5"/>
  <c r="DZ22" i="5"/>
  <c r="DY22" i="5"/>
  <c r="DX22" i="5"/>
  <c r="DW22" i="5"/>
  <c r="DV22" i="5"/>
  <c r="DU22" i="5"/>
  <c r="DT22" i="5"/>
  <c r="DS22" i="5"/>
  <c r="DR22" i="5"/>
  <c r="DQ22" i="5"/>
  <c r="DP22" i="5"/>
  <c r="DO22" i="5"/>
  <c r="DN22" i="5"/>
  <c r="DM22" i="5"/>
  <c r="DL22" i="5"/>
  <c r="DK22" i="5"/>
  <c r="DJ22" i="5"/>
  <c r="DI22" i="5"/>
  <c r="DH22" i="5"/>
  <c r="DG22" i="5"/>
  <c r="DF22" i="5"/>
  <c r="DE22" i="5"/>
  <c r="DD22" i="5"/>
  <c r="DC22" i="5"/>
  <c r="DB22" i="5"/>
  <c r="DA22" i="5"/>
  <c r="CZ22" i="5"/>
  <c r="CY22" i="5"/>
  <c r="CX22" i="5"/>
  <c r="CW22" i="5"/>
  <c r="CV22" i="5"/>
  <c r="CU22" i="5"/>
  <c r="CT22" i="5"/>
  <c r="CS22" i="5"/>
  <c r="CR22" i="5"/>
  <c r="CQ22" i="5"/>
  <c r="CP22" i="5"/>
  <c r="CO22" i="5"/>
  <c r="CN22" i="5"/>
  <c r="CM22" i="5"/>
  <c r="CL22" i="5"/>
  <c r="CK22" i="5"/>
  <c r="CJ22" i="5"/>
  <c r="CI22" i="5"/>
  <c r="CH22" i="5"/>
  <c r="CG22" i="5"/>
  <c r="CF22" i="5"/>
  <c r="CE22" i="5"/>
  <c r="CD22" i="5"/>
  <c r="CC22" i="5"/>
  <c r="CB22" i="5"/>
  <c r="CA22" i="5"/>
  <c r="BZ22" i="5"/>
  <c r="BY22" i="5"/>
  <c r="BX22" i="5"/>
  <c r="BW22" i="5"/>
  <c r="BV22" i="5"/>
  <c r="BU22" i="5"/>
  <c r="BT22" i="5"/>
  <c r="BS22" i="5"/>
  <c r="BR22" i="5"/>
  <c r="BQ22" i="5"/>
  <c r="BP22" i="5"/>
  <c r="BO22" i="5"/>
  <c r="BN22" i="5"/>
  <c r="BM22" i="5"/>
  <c r="BL22" i="5"/>
  <c r="BK22" i="5"/>
  <c r="BJ22" i="5"/>
  <c r="BI22" i="5"/>
  <c r="BH22" i="5"/>
  <c r="BG22" i="5"/>
  <c r="BF22" i="5"/>
  <c r="BE22" i="5"/>
  <c r="BD22" i="5"/>
  <c r="BC22" i="5"/>
  <c r="BB22" i="5"/>
  <c r="BA22" i="5"/>
  <c r="AZ22" i="5"/>
  <c r="AY22" i="5"/>
  <c r="AX22" i="5"/>
  <c r="AW22" i="5"/>
  <c r="AV22" i="5"/>
  <c r="AU22" i="5"/>
  <c r="AT22" i="5"/>
  <c r="AS22" i="5"/>
  <c r="AR22" i="5"/>
  <c r="AQ22" i="5"/>
  <c r="AP22" i="5"/>
  <c r="AO22" i="5"/>
  <c r="AN22" i="5"/>
  <c r="AM22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C23" i="5" s="1"/>
  <c r="GR19" i="4"/>
  <c r="GQ19" i="4"/>
  <c r="GP19" i="4"/>
  <c r="GO19" i="4"/>
  <c r="GN19" i="4"/>
  <c r="GM19" i="4"/>
  <c r="GL19" i="4"/>
  <c r="GK19" i="4"/>
  <c r="GJ19" i="4"/>
  <c r="GI19" i="4"/>
  <c r="GH19" i="4"/>
  <c r="GG19" i="4"/>
  <c r="GF19" i="4"/>
  <c r="GE19" i="4"/>
  <c r="GD19" i="4"/>
  <c r="GC19" i="4"/>
  <c r="GB19" i="4"/>
  <c r="GA19" i="4"/>
  <c r="FZ19" i="4"/>
  <c r="FY19" i="4"/>
  <c r="FX19" i="4"/>
  <c r="FW19" i="4"/>
  <c r="FV19" i="4"/>
  <c r="FU19" i="4"/>
  <c r="FT19" i="4"/>
  <c r="FS19" i="4"/>
  <c r="FR19" i="4"/>
  <c r="FQ19" i="4"/>
  <c r="FP19" i="4"/>
  <c r="FO19" i="4"/>
  <c r="FN19" i="4"/>
  <c r="FM19" i="4"/>
  <c r="FL19" i="4"/>
  <c r="FK19" i="4"/>
  <c r="FJ19" i="4"/>
  <c r="FI19" i="4"/>
  <c r="FH19" i="4"/>
  <c r="FG19" i="4"/>
  <c r="FF19" i="4"/>
  <c r="FE19" i="4"/>
  <c r="FD19" i="4"/>
  <c r="FC19" i="4"/>
  <c r="FB19" i="4"/>
  <c r="FA19" i="4"/>
  <c r="EZ19" i="4"/>
  <c r="EY19" i="4"/>
  <c r="EX19" i="4"/>
  <c r="EW19" i="4"/>
  <c r="EV19" i="4"/>
  <c r="EU19" i="4"/>
  <c r="ET19" i="4"/>
  <c r="ES19" i="4"/>
  <c r="ER19" i="4"/>
  <c r="EQ19" i="4"/>
  <c r="EP19" i="4"/>
  <c r="EO19" i="4"/>
  <c r="EN19" i="4"/>
  <c r="EM19" i="4"/>
  <c r="EL19" i="4"/>
  <c r="EK19" i="4"/>
  <c r="EJ19" i="4"/>
  <c r="EI19" i="4"/>
  <c r="EH19" i="4"/>
  <c r="EG19" i="4"/>
  <c r="EF19" i="4"/>
  <c r="EE19" i="4"/>
  <c r="ED19" i="4"/>
  <c r="EC19" i="4"/>
  <c r="EB19" i="4"/>
  <c r="EA19" i="4"/>
  <c r="DZ19" i="4"/>
  <c r="DY19" i="4"/>
  <c r="DX19" i="4"/>
  <c r="DW19" i="4"/>
  <c r="DV19" i="4"/>
  <c r="DU19" i="4"/>
  <c r="DT19" i="4"/>
  <c r="DS19" i="4"/>
  <c r="DR19" i="4"/>
  <c r="DQ19" i="4"/>
  <c r="DP19" i="4"/>
  <c r="DO19" i="4"/>
  <c r="DN19" i="4"/>
  <c r="DM19" i="4"/>
  <c r="DL19" i="4"/>
  <c r="DK19" i="4"/>
  <c r="DJ19" i="4"/>
  <c r="DI19" i="4"/>
  <c r="DH19" i="4"/>
  <c r="DG19" i="4"/>
  <c r="DF19" i="4"/>
  <c r="DE19" i="4"/>
  <c r="DD19" i="4"/>
  <c r="DC19" i="4"/>
  <c r="DB19" i="4"/>
  <c r="DA19" i="4"/>
  <c r="CZ19" i="4"/>
  <c r="CY19" i="4"/>
  <c r="CX19" i="4"/>
  <c r="CW19" i="4"/>
  <c r="CV19" i="4"/>
  <c r="CU19" i="4"/>
  <c r="CT19" i="4"/>
  <c r="CS19" i="4"/>
  <c r="CR19" i="4"/>
  <c r="CQ19" i="4"/>
  <c r="CP19" i="4"/>
  <c r="CO19" i="4"/>
  <c r="CN19" i="4"/>
  <c r="CM19" i="4"/>
  <c r="CL19" i="4"/>
  <c r="CK19" i="4"/>
  <c r="CJ19" i="4"/>
  <c r="CI19" i="4"/>
  <c r="CH19" i="4"/>
  <c r="CG19" i="4"/>
  <c r="CF19" i="4"/>
  <c r="CE19" i="4"/>
  <c r="CD19" i="4"/>
  <c r="CC19" i="4"/>
  <c r="CB19" i="4"/>
  <c r="CA19" i="4"/>
  <c r="BZ19" i="4"/>
  <c r="BY19" i="4"/>
  <c r="BX19" i="4"/>
  <c r="BW19" i="4"/>
  <c r="BV19" i="4"/>
  <c r="BU19" i="4"/>
  <c r="BT19" i="4"/>
  <c r="BS19" i="4"/>
  <c r="BR19" i="4"/>
  <c r="BQ19" i="4"/>
  <c r="BP19" i="4"/>
  <c r="BO19" i="4"/>
  <c r="BN19" i="4"/>
  <c r="BM19" i="4"/>
  <c r="BL19" i="4"/>
  <c r="BK19" i="4"/>
  <c r="BJ19" i="4"/>
  <c r="BI19" i="4"/>
  <c r="BH19" i="4"/>
  <c r="BG19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FK18" i="3"/>
  <c r="FJ18" i="3"/>
  <c r="FI18" i="3"/>
  <c r="FH18" i="3"/>
  <c r="FG18" i="3"/>
  <c r="FF18" i="3"/>
  <c r="FE18" i="3"/>
  <c r="FD18" i="3"/>
  <c r="FC18" i="3"/>
  <c r="FB18" i="3"/>
  <c r="FA18" i="3"/>
  <c r="EZ18" i="3"/>
  <c r="EY18" i="3"/>
  <c r="EX18" i="3"/>
  <c r="EW18" i="3"/>
  <c r="EV18" i="3"/>
  <c r="EU18" i="3"/>
  <c r="ET18" i="3"/>
  <c r="ES18" i="3"/>
  <c r="ER18" i="3"/>
  <c r="EQ18" i="3"/>
  <c r="EP18" i="3"/>
  <c r="EO18" i="3"/>
  <c r="EN18" i="3"/>
  <c r="EM18" i="3"/>
  <c r="EL18" i="3"/>
  <c r="EK18" i="3"/>
  <c r="EJ18" i="3"/>
  <c r="EH18" i="3"/>
  <c r="EG18" i="3"/>
  <c r="EF18" i="3"/>
  <c r="EE18" i="3"/>
  <c r="ED18" i="3"/>
  <c r="EC18" i="3"/>
  <c r="EB18" i="3"/>
  <c r="EA18" i="3"/>
  <c r="DZ18" i="3"/>
  <c r="DY18" i="3"/>
  <c r="DX18" i="3"/>
  <c r="DW18" i="3"/>
  <c r="DV18" i="3"/>
  <c r="DU18" i="3"/>
  <c r="DT18" i="3"/>
  <c r="DS18" i="3"/>
  <c r="DR18" i="3"/>
  <c r="DQ18" i="3"/>
  <c r="DP18" i="3"/>
  <c r="DO18" i="3"/>
  <c r="DN18" i="3"/>
  <c r="DM18" i="3"/>
  <c r="DL18" i="3"/>
  <c r="DK18" i="3"/>
  <c r="DJ18" i="3"/>
  <c r="DI18" i="3"/>
  <c r="DH18" i="3"/>
  <c r="DG18" i="3"/>
  <c r="DF18" i="3"/>
  <c r="DE18" i="3"/>
  <c r="DD18" i="3"/>
  <c r="DC18" i="3"/>
  <c r="DB18" i="3"/>
  <c r="DA18" i="3"/>
  <c r="CZ18" i="3"/>
  <c r="CY18" i="3"/>
  <c r="CX18" i="3"/>
  <c r="CW18" i="3"/>
  <c r="CV18" i="3"/>
  <c r="CU18" i="3"/>
  <c r="CT18" i="3"/>
  <c r="CS18" i="3"/>
  <c r="CR18" i="3"/>
  <c r="CQ18" i="3"/>
  <c r="CP18" i="3"/>
  <c r="CO18" i="3"/>
  <c r="CN18" i="3"/>
  <c r="CM18" i="3"/>
  <c r="CL18" i="3"/>
  <c r="CK18" i="3"/>
  <c r="CJ18" i="3"/>
  <c r="CI18" i="3"/>
  <c r="CH18" i="3"/>
  <c r="CG18" i="3"/>
  <c r="CF18" i="3"/>
  <c r="CE18" i="3"/>
  <c r="CD18" i="3"/>
  <c r="CC18" i="3"/>
  <c r="CB18" i="3"/>
  <c r="CA18" i="3"/>
  <c r="BZ18" i="3"/>
  <c r="BY18" i="3"/>
  <c r="BX18" i="3"/>
  <c r="BW18" i="3"/>
  <c r="BV18" i="3"/>
  <c r="BU18" i="3"/>
  <c r="BT18" i="3"/>
  <c r="BS18" i="3"/>
  <c r="BR18" i="3"/>
  <c r="BQ18" i="3"/>
  <c r="BP18" i="3"/>
  <c r="BO18" i="3"/>
  <c r="BN18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E45" i="5"/>
  <c r="M40" i="5"/>
  <c r="M41" i="5"/>
  <c r="M42" i="5"/>
  <c r="K40" i="5"/>
  <c r="K41" i="5"/>
  <c r="K42" i="5"/>
  <c r="I40" i="5"/>
  <c r="I41" i="5"/>
  <c r="I42" i="5"/>
  <c r="G40" i="5"/>
  <c r="G41" i="5"/>
  <c r="G42" i="5"/>
  <c r="E40" i="5"/>
  <c r="E41" i="5"/>
  <c r="E42" i="5"/>
  <c r="E35" i="5"/>
  <c r="E37" i="5"/>
  <c r="K31" i="5"/>
  <c r="K32" i="5"/>
  <c r="K33" i="5"/>
  <c r="I32" i="5"/>
  <c r="I33" i="5"/>
  <c r="I31" i="5"/>
  <c r="G31" i="5"/>
  <c r="G32" i="5"/>
  <c r="G33" i="5"/>
  <c r="E31" i="5"/>
  <c r="E32" i="5"/>
  <c r="E33" i="5"/>
  <c r="E26" i="5"/>
  <c r="E43" i="4"/>
  <c r="E42" i="4"/>
  <c r="D42" i="4" s="1"/>
  <c r="E41" i="4"/>
  <c r="M37" i="4"/>
  <c r="M38" i="4"/>
  <c r="L38" i="4" s="1"/>
  <c r="M39" i="4"/>
  <c r="K37" i="4"/>
  <c r="K38" i="4"/>
  <c r="J38" i="4" s="1"/>
  <c r="K39" i="4"/>
  <c r="I37" i="4"/>
  <c r="I38" i="4"/>
  <c r="H38" i="4" s="1"/>
  <c r="I39" i="4"/>
  <c r="G37" i="4"/>
  <c r="G38" i="4"/>
  <c r="F38" i="4" s="1"/>
  <c r="G39" i="4"/>
  <c r="E37" i="4"/>
  <c r="E38" i="4"/>
  <c r="D38" i="4" s="1"/>
  <c r="E39" i="4"/>
  <c r="E34" i="4"/>
  <c r="E32" i="4"/>
  <c r="E33" i="4"/>
  <c r="D33" i="4" s="1"/>
  <c r="I28" i="4"/>
  <c r="I29" i="4"/>
  <c r="H29" i="4" s="1"/>
  <c r="I30" i="4"/>
  <c r="G28" i="4"/>
  <c r="G29" i="4"/>
  <c r="F29" i="4" s="1"/>
  <c r="G30" i="4"/>
  <c r="E28" i="4"/>
  <c r="E29" i="4"/>
  <c r="D29" i="4" s="1"/>
  <c r="E30" i="4"/>
  <c r="E23" i="4"/>
  <c r="E24" i="4"/>
  <c r="D24" i="4" s="1"/>
  <c r="E25" i="4"/>
  <c r="E42" i="3"/>
  <c r="E41" i="3"/>
  <c r="E40" i="3"/>
  <c r="M36" i="3"/>
  <c r="M37" i="3"/>
  <c r="M38" i="3"/>
  <c r="K36" i="3"/>
  <c r="K37" i="3"/>
  <c r="K38" i="3"/>
  <c r="I36" i="3"/>
  <c r="I37" i="3"/>
  <c r="I38" i="3"/>
  <c r="G36" i="3"/>
  <c r="G37" i="3"/>
  <c r="G38" i="3"/>
  <c r="E36" i="3"/>
  <c r="E37" i="3"/>
  <c r="E38" i="3"/>
  <c r="E31" i="3"/>
  <c r="E32" i="3"/>
  <c r="E33" i="3"/>
  <c r="E28" i="3"/>
  <c r="E23" i="3"/>
  <c r="I27" i="3"/>
  <c r="I28" i="3"/>
  <c r="I29" i="3"/>
  <c r="E27" i="3"/>
  <c r="E29" i="3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22" i="3"/>
  <c r="D22" i="3" s="1"/>
  <c r="E46" i="5"/>
  <c r="E44" i="5"/>
  <c r="E55" i="1"/>
  <c r="D55" i="1" s="1"/>
  <c r="E62" i="1"/>
  <c r="D62" i="1" s="1"/>
  <c r="E24" i="3"/>
  <c r="D24" i="3" s="1"/>
  <c r="E54" i="1"/>
  <c r="D54" i="1" s="1"/>
  <c r="E63" i="1"/>
  <c r="D63" i="1" s="1"/>
  <c r="E64" i="1"/>
  <c r="D64" i="1" s="1"/>
  <c r="E28" i="5"/>
  <c r="K34" i="5" l="1"/>
  <c r="J34" i="5"/>
  <c r="G28" i="3"/>
  <c r="G29" i="3"/>
  <c r="G27" i="3"/>
  <c r="I30" i="3"/>
  <c r="E44" i="1"/>
  <c r="D44" i="1" s="1"/>
  <c r="D47" i="1" s="1"/>
  <c r="L43" i="5"/>
  <c r="M43" i="5"/>
  <c r="J43" i="5"/>
  <c r="K43" i="5"/>
  <c r="I43" i="5"/>
  <c r="H43" i="5"/>
  <c r="F43" i="5"/>
  <c r="G43" i="5"/>
  <c r="H34" i="5"/>
  <c r="I34" i="5"/>
  <c r="F34" i="5"/>
  <c r="G34" i="5"/>
  <c r="D34" i="5"/>
  <c r="D47" i="5"/>
  <c r="M40" i="4"/>
  <c r="K40" i="4"/>
  <c r="I40" i="4"/>
  <c r="G40" i="4"/>
  <c r="I31" i="4"/>
  <c r="G31" i="4"/>
  <c r="E44" i="4"/>
  <c r="M39" i="3"/>
  <c r="K39" i="3"/>
  <c r="I39" i="3"/>
  <c r="G39" i="3"/>
  <c r="D43" i="5"/>
  <c r="E34" i="5"/>
  <c r="E47" i="5"/>
  <c r="E30" i="3"/>
  <c r="E39" i="3"/>
  <c r="E43" i="3"/>
  <c r="F61" i="1"/>
  <c r="G61" i="1"/>
  <c r="F49" i="1"/>
  <c r="F52" i="1" s="1"/>
  <c r="G52" i="1"/>
  <c r="D56" i="1"/>
  <c r="D65" i="1"/>
  <c r="E43" i="5"/>
  <c r="E25" i="3"/>
  <c r="E34" i="3"/>
  <c r="E40" i="4"/>
  <c r="E56" i="1"/>
  <c r="D61" i="1"/>
  <c r="E35" i="4"/>
  <c r="E65" i="1"/>
  <c r="E31" i="4"/>
  <c r="E52" i="1"/>
  <c r="E26" i="4"/>
  <c r="E61" i="1"/>
  <c r="E29" i="5"/>
  <c r="D29" i="5"/>
  <c r="D52" i="1"/>
  <c r="E38" i="5" l="1"/>
  <c r="G30" i="3"/>
  <c r="E47" i="1"/>
</calcChain>
</file>

<file path=xl/sharedStrings.xml><?xml version="1.0" encoding="utf-8"?>
<sst xmlns="http://schemas.openxmlformats.org/spreadsheetml/2006/main" count="2014" uniqueCount="1241">
  <si>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</si>
  <si>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</si>
  <si>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</si>
  <si>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</si>
  <si>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</si>
  <si>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</si>
  <si>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</si>
  <si>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</si>
  <si>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</si>
  <si>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</si>
  <si>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</si>
  <si>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</si>
  <si>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</si>
  <si>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</si>
  <si>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</si>
  <si>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</si>
  <si>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</si>
  <si>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</si>
  <si>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</si>
  <si>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</si>
  <si>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</si>
  <si>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</si>
  <si>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</si>
  <si>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</si>
  <si>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</si>
  <si>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</si>
  <si>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</si>
  <si>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</si>
  <si>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</si>
  <si>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</si>
  <si>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</si>
  <si>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</si>
  <si>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</si>
  <si>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</si>
  <si>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</si>
  <si>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</si>
  <si>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</si>
  <si>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</si>
  <si>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</si>
  <si>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</si>
  <si>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</si>
  <si>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</si>
  <si>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</si>
  <si>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</si>
  <si>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</si>
  <si>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</si>
  <si>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</si>
  <si>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</si>
  <si>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</si>
  <si>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</si>
  <si>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</si>
  <si>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</si>
  <si>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</si>
  <si>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</si>
  <si>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</si>
  <si>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</si>
  <si>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</si>
  <si>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</si>
  <si>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</si>
  <si>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</si>
  <si>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</si>
  <si>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</si>
  <si>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</si>
  <si>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</si>
  <si>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</si>
  <si>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</si>
  <si>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</si>
  <si>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</si>
  <si>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</si>
  <si>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</si>
  <si>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</si>
  <si>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</si>
  <si>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</si>
  <si>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</si>
  <si>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</si>
  <si>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</si>
  <si>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</si>
  <si>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</si>
  <si>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</si>
  <si>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</si>
  <si>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</si>
  <si>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</si>
  <si>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</si>
  <si>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</si>
  <si>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</si>
  <si>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</si>
  <si>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</si>
  <si>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</si>
  <si>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</si>
  <si>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</si>
  <si>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</si>
  <si>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</si>
  <si>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</si>
  <si>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</si>
  <si>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</si>
  <si>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</si>
  <si>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</si>
  <si>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</si>
  <si>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</si>
  <si>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</si>
  <si>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</si>
  <si>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</si>
  <si>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</si>
  <si>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</si>
  <si>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</si>
  <si>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</si>
  <si>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</si>
  <si>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</si>
  <si>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</si>
  <si>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</si>
  <si>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</si>
  <si>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</si>
  <si>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</si>
  <si>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</si>
  <si>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</si>
  <si>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</si>
  <si>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</si>
  <si>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</si>
  <si>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</si>
  <si>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</si>
  <si>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</si>
  <si>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</si>
  <si>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</si>
  <si>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</si>
  <si>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</si>
  <si>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</si>
  <si>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</si>
  <si>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</si>
  <si>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</si>
  <si>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</si>
  <si>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</si>
  <si>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</si>
  <si>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</si>
  <si>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</si>
  <si>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</si>
  <si>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</si>
  <si>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</si>
  <si>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</si>
  <si>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</si>
  <si>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</si>
  <si>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</si>
  <si>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</si>
  <si>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</si>
  <si>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</si>
  <si>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</si>
  <si>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</si>
  <si>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</si>
  <si>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</si>
  <si>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</si>
  <si>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</si>
  <si>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</si>
  <si>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</si>
  <si>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</si>
  <si>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</si>
  <si>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</si>
  <si>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</si>
  <si>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</si>
  <si>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</si>
  <si>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</si>
  <si>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</si>
  <si>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</si>
  <si>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</si>
  <si>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</si>
  <si>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</si>
  <si>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</si>
  <si>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</si>
  <si>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</si>
  <si>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</si>
  <si>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</si>
  <si>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</si>
  <si>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</si>
  <si>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</si>
  <si>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</si>
  <si>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</si>
  <si>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</si>
  <si>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</si>
  <si>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</si>
  <si>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</si>
  <si>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</si>
  <si>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</si>
  <si>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</si>
  <si>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</si>
  <si>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</si>
  <si>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</si>
  <si>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</si>
  <si>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</si>
  <si>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</si>
  <si>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</si>
  <si>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</si>
  <si>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</si>
  <si>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</si>
  <si>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</si>
  <si>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</si>
  <si>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</si>
  <si>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</si>
  <si>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</si>
  <si>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</si>
  <si>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</si>
  <si>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</si>
  <si>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</si>
  <si>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</si>
  <si>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</si>
  <si>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</si>
  <si>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</si>
  <si>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</si>
  <si>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</si>
  <si>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</si>
  <si>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</si>
  <si>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</si>
  <si>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</si>
  <si>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</si>
  <si>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</si>
  <si>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</si>
  <si>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</si>
  <si>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</si>
  <si>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</si>
  <si>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</si>
  <si>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</si>
  <si>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</si>
  <si>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</si>
  <si>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</si>
  <si>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</si>
  <si>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</si>
  <si>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</si>
  <si>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</si>
  <si>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соблюдает правила</t>
  </si>
  <si>
    <t>не владеет навыками</t>
  </si>
  <si>
    <t>проявляет активность</t>
  </si>
  <si>
    <t>слушает, но не понимает</t>
  </si>
  <si>
    <t>не знает</t>
  </si>
  <si>
    <t>использует</t>
  </si>
  <si>
    <t>использует частично</t>
  </si>
  <si>
    <t>не использует</t>
  </si>
  <si>
    <t>не рисует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</si>
  <si>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</si>
  <si>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</si>
  <si>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</si>
  <si>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</si>
  <si>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</si>
  <si>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</si>
  <si>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</si>
  <si>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</si>
  <si>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</si>
  <si>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</si>
  <si>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</si>
  <si>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</si>
  <si>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</si>
  <si>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</si>
  <si>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</si>
  <si>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</si>
  <si>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</si>
  <si>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</si>
  <si>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</si>
  <si>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</si>
  <si>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</si>
  <si>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</si>
  <si>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</si>
  <si>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</si>
  <si>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</si>
  <si>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</si>
  <si>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</si>
  <si>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</si>
  <si>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</si>
  <si>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</si>
  <si>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</si>
  <si>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</si>
  <si>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</si>
  <si>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</si>
  <si>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</si>
  <si>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</si>
  <si>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</si>
  <si>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</si>
  <si>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</si>
  <si>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</si>
  <si>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</si>
  <si>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</si>
  <si>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</si>
  <si>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</si>
  <si>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</si>
  <si>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</si>
  <si>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</si>
  <si>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</si>
  <si>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</si>
  <si>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</si>
  <si>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</si>
  <si>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</si>
  <si>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</si>
  <si>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</si>
  <si>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</si>
  <si>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</si>
  <si>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</si>
  <si>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</si>
  <si>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</si>
  <si>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</si>
  <si>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</si>
  <si>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</si>
  <si>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</si>
  <si>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</si>
  <si>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</si>
  <si>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</si>
  <si>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</si>
  <si>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</si>
  <si>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</si>
  <si>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</si>
  <si>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</si>
  <si>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</si>
  <si>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</si>
  <si>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</si>
  <si>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</si>
  <si>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</si>
  <si>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</si>
  <si>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</si>
  <si>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</si>
  <si>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</si>
  <si>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</si>
  <si>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</si>
  <si>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</si>
  <si>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</si>
  <si>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</si>
  <si>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</si>
  <si>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</si>
  <si>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</si>
  <si>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</si>
  <si>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</si>
  <si>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</si>
  <si>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</si>
  <si>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</si>
  <si>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</si>
  <si>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</si>
  <si>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</si>
  <si>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</si>
  <si>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</si>
  <si>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</si>
  <si>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</si>
  <si>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</si>
  <si>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</si>
  <si>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</si>
  <si>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</si>
  <si>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</si>
  <si>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</si>
  <si>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</si>
  <si>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</si>
  <si>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</si>
  <si>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</si>
  <si>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</si>
  <si>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</si>
  <si>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</si>
  <si>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</si>
  <si>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</si>
  <si>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</si>
  <si>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</si>
  <si>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</si>
  <si>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</si>
  <si>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</si>
  <si>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</si>
  <si>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</si>
  <si>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</si>
  <si>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</si>
  <si>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</si>
  <si>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</si>
  <si>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</si>
  <si>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</si>
  <si>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</si>
  <si>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</si>
  <si>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</si>
  <si>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</si>
  <si>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</si>
  <si>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</si>
  <si>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</si>
  <si>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</si>
  <si>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</si>
  <si>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</si>
  <si>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сравнивает</t>
  </si>
  <si>
    <t>пытается различать</t>
  </si>
  <si>
    <t>различает частично</t>
  </si>
  <si>
    <t>пытается произносить</t>
  </si>
  <si>
    <t>не выполняет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</si>
  <si>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</si>
  <si>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</si>
  <si>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</si>
  <si>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</si>
  <si>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</si>
  <si>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</si>
  <si>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</si>
  <si>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</si>
  <si>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</si>
  <si>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</si>
  <si>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</si>
  <si>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</si>
  <si>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</si>
  <si>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</si>
  <si>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</si>
  <si>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</si>
  <si>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</si>
  <si>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</si>
  <si>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</si>
  <si>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</si>
  <si>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</si>
  <si>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</si>
  <si>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</si>
  <si>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</si>
  <si>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</si>
  <si>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</si>
  <si>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</si>
  <si>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</si>
  <si>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</si>
  <si>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</si>
  <si>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</si>
  <si>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</si>
  <si>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</si>
  <si>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</si>
  <si>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</si>
  <si>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</si>
  <si>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</si>
  <si>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</si>
  <si>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</si>
  <si>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</si>
  <si>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</si>
  <si>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</si>
  <si>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</si>
  <si>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</si>
  <si>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</si>
  <si>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</si>
  <si>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</si>
  <si>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</si>
  <si>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</si>
  <si>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</si>
  <si>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</si>
  <si>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</si>
  <si>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</si>
  <si>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</si>
  <si>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</si>
  <si>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</si>
  <si>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</si>
  <si>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</si>
  <si>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</si>
  <si>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</si>
  <si>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</si>
  <si>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</si>
  <si>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</si>
  <si>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</si>
  <si>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</si>
  <si>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</si>
  <si>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</si>
  <si>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</si>
  <si>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</si>
  <si>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</si>
  <si>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</si>
  <si>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</si>
  <si>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</si>
  <si>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</si>
  <si>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</si>
  <si>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</si>
  <si>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</si>
  <si>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</si>
  <si>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</si>
  <si>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</si>
  <si>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</si>
  <si>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</si>
  <si>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</si>
  <si>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</si>
  <si>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</si>
  <si>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</si>
  <si>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</si>
  <si>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</si>
  <si>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</si>
  <si>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</si>
  <si>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</si>
  <si>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</si>
  <si>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</si>
  <si>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</si>
  <si>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</si>
  <si>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</si>
  <si>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</si>
  <si>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</si>
  <si>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</si>
  <si>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</si>
  <si>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</si>
  <si>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</si>
  <si>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</si>
  <si>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</si>
  <si>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</si>
  <si>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</si>
  <si>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</si>
  <si>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</si>
  <si>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</si>
  <si>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</si>
  <si>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</si>
  <si>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</si>
  <si>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</si>
  <si>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</si>
  <si>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</si>
  <si>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</si>
  <si>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</si>
  <si>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</si>
  <si>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</si>
  <si>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</si>
  <si>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</si>
  <si>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</si>
  <si>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</si>
  <si>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</si>
  <si>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</si>
  <si>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</si>
  <si>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</si>
  <si>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</si>
  <si>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</si>
  <si>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</si>
  <si>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</si>
  <si>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</si>
  <si>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</si>
  <si>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</si>
  <si>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</si>
  <si>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</si>
  <si>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</si>
  <si>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</si>
  <si>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</si>
  <si>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</si>
  <si>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</si>
  <si>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</si>
  <si>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</si>
  <si>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</si>
  <si>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</si>
  <si>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</si>
  <si>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</si>
  <si>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</si>
  <si>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</si>
  <si>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</si>
  <si>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</si>
  <si>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</si>
  <si>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</si>
  <si>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</si>
  <si>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</si>
  <si>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</si>
  <si>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</si>
  <si>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</si>
  <si>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</si>
  <si>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</si>
  <si>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</si>
  <si>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</si>
  <si>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</si>
  <si>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</si>
  <si>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</si>
  <si>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</si>
  <si>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</si>
  <si>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</si>
  <si>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</si>
  <si>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</si>
  <si>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</si>
  <si>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</si>
  <si>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</si>
  <si>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</si>
  <si>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</si>
  <si>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</si>
  <si>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</si>
  <si>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</si>
  <si>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</si>
  <si>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</si>
  <si>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</si>
  <si>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</si>
  <si>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</si>
  <si>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</si>
  <si>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</si>
  <si>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</si>
  <si>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</si>
  <si>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</si>
  <si>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</si>
  <si>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</si>
  <si>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</si>
  <si>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</si>
  <si>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</si>
  <si>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</si>
  <si>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</si>
  <si>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</si>
  <si>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</si>
  <si>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</si>
  <si>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</si>
  <si>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</si>
  <si>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</si>
  <si>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</si>
  <si>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</si>
  <si>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</si>
  <si>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</si>
  <si>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</si>
  <si>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</si>
  <si>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</si>
  <si>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</si>
  <si>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</si>
  <si>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</si>
  <si>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</si>
  <si>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</si>
  <si>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</si>
  <si>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</si>
  <si>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</si>
  <si>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</si>
  <si>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</si>
  <si>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</si>
  <si>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</si>
  <si>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</si>
  <si>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</si>
  <si>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</si>
  <si>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</si>
  <si>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</si>
  <si>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</si>
  <si>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</si>
  <si>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</si>
  <si>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</si>
  <si>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</si>
  <si>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</si>
  <si>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</si>
  <si>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</si>
  <si>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</si>
  <si>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</si>
  <si>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</si>
  <si>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</si>
  <si>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</si>
  <si>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</si>
  <si>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</si>
  <si>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</si>
  <si>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</si>
  <si>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</si>
  <si>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</si>
  <si>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</si>
  <si>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</si>
  <si>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</si>
  <si>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</si>
  <si>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</si>
  <si>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</si>
  <si>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</si>
  <si>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</si>
  <si>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</si>
  <si>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</si>
  <si>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</si>
  <si>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</si>
  <si>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</si>
  <si>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</si>
  <si>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</si>
  <si>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</si>
  <si>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</si>
  <si>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</si>
  <si>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</si>
  <si>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</si>
  <si>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</si>
  <si>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</si>
  <si>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</si>
  <si>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</si>
  <si>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</si>
  <si>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</si>
  <si>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</si>
  <si>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</si>
  <si>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</si>
  <si>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</si>
  <si>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</si>
  <si>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</si>
  <si>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</si>
  <si>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</si>
  <si>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</si>
  <si>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</si>
  <si>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</si>
  <si>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</si>
  <si>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</si>
  <si>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</si>
  <si>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</si>
  <si>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</si>
  <si>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</si>
  <si>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</si>
  <si>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</si>
  <si>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</si>
  <si>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</si>
  <si>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</si>
  <si>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</si>
  <si>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</si>
  <si>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</si>
  <si>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</si>
  <si>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</si>
  <si>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</si>
  <si>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</si>
  <si>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</si>
  <si>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</si>
  <si>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</si>
  <si>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</si>
  <si>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</si>
  <si>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</si>
  <si>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</si>
  <si>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</si>
  <si>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</si>
  <si>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</si>
  <si>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</si>
  <si>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</si>
  <si>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</si>
  <si>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</si>
  <si>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</si>
  <si>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</si>
  <si>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</si>
  <si>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</si>
  <si>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</si>
  <si>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</si>
  <si>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</si>
  <si>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</si>
  <si>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</si>
  <si>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</si>
  <si>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</si>
  <si>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</si>
  <si>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</si>
  <si>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</si>
  <si>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</si>
  <si>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</si>
  <si>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</si>
  <si>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</si>
  <si>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</si>
  <si>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</si>
  <si>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</si>
  <si>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</si>
  <si>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</si>
  <si>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</si>
  <si>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</si>
  <si>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</si>
  <si>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</si>
  <si>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</si>
  <si>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</si>
  <si>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</si>
  <si>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</si>
  <si>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</si>
  <si>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</si>
  <si>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</si>
  <si>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</si>
  <si>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</si>
  <si>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</si>
  <si>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</si>
  <si>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</si>
  <si>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</si>
  <si>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</si>
  <si>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</si>
  <si>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</si>
  <si>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</si>
  <si>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</si>
  <si>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</si>
  <si>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</si>
  <si>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</si>
  <si>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</si>
  <si>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</si>
  <si>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</si>
  <si>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</si>
  <si>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</si>
  <si>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</si>
  <si>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</si>
  <si>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</si>
  <si>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</si>
  <si>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</si>
  <si>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</si>
  <si>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</si>
  <si>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</si>
  <si>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</si>
  <si>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</si>
  <si>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</si>
  <si>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</si>
  <si>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</si>
  <si>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</si>
  <si>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</si>
  <si>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</si>
  <si>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</si>
  <si>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</si>
  <si>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</si>
  <si>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</si>
  <si>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</si>
  <si>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</si>
  <si>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</si>
  <si>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</si>
  <si>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</si>
  <si>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</si>
  <si>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</si>
  <si>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</si>
  <si>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</si>
  <si>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</si>
  <si>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</si>
  <si>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</si>
  <si>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</si>
  <si>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</si>
  <si>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</si>
  <si>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</si>
  <si>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</si>
  <si>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</si>
  <si>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</si>
  <si>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</si>
  <si>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</si>
  <si>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</si>
  <si>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</si>
  <si>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</si>
  <si>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</si>
  <si>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</si>
  <si>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</si>
  <si>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</si>
  <si>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</si>
  <si>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</si>
  <si>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</si>
  <si>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</si>
  <si>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</si>
  <si>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</si>
  <si>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</si>
  <si>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</si>
  <si>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</si>
  <si>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</si>
  <si>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</si>
  <si>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</si>
  <si>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</si>
  <si>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</si>
  <si>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</si>
  <si>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</si>
  <si>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</si>
  <si>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</si>
  <si>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</si>
  <si>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</si>
  <si>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</si>
  <si>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</si>
  <si>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</si>
  <si>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</si>
  <si>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</si>
  <si>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</si>
  <si>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</si>
  <si>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</si>
  <si>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</si>
  <si>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</si>
  <si>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</si>
  <si>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</si>
  <si>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</si>
  <si>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</si>
  <si>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</si>
  <si>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</si>
  <si>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</si>
  <si>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</si>
  <si>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</si>
  <si>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</si>
  <si>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</si>
  <si>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</si>
  <si>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</si>
  <si>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</si>
  <si>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</si>
  <si>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</si>
  <si>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</si>
  <si>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</si>
  <si>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</si>
  <si>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</si>
  <si>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</si>
  <si>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</si>
  <si>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</si>
  <si>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</si>
  <si>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</si>
  <si>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</si>
  <si>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</si>
  <si>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</si>
  <si>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</si>
  <si>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</si>
  <si>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</si>
  <si>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</si>
  <si>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</si>
  <si>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</si>
  <si>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</si>
  <si>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</si>
  <si>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</si>
  <si>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</si>
  <si>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</si>
  <si>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</si>
  <si>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</si>
  <si>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</si>
  <si>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</si>
  <si>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</si>
  <si>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</si>
  <si>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</si>
  <si>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</si>
  <si>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</si>
  <si>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</si>
  <si>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</si>
  <si>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</si>
  <si>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</si>
  <si>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</si>
  <si>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</si>
  <si>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</si>
  <si>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</si>
  <si>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</si>
  <si>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</si>
  <si>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</si>
  <si>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</si>
  <si>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</si>
  <si>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</si>
  <si>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</si>
  <si>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</si>
  <si>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</si>
  <si>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</si>
  <si>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</si>
  <si>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</si>
  <si>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</si>
  <si>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</si>
  <si>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</si>
  <si>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</si>
  <si>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</si>
  <si>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</si>
  <si>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</si>
  <si>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</si>
  <si>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</si>
  <si>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</si>
  <si>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</si>
  <si>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</si>
  <si>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</si>
  <si>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</si>
  <si>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</si>
  <si>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</si>
  <si>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</si>
  <si>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</si>
  <si>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</si>
  <si>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</si>
  <si>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</si>
  <si>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</si>
  <si>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</si>
  <si>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</si>
  <si>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</si>
  <si>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</si>
  <si>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</si>
  <si>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</si>
  <si>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</si>
  <si>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</si>
  <si>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</si>
  <si>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</si>
  <si>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</si>
  <si>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</si>
  <si>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</si>
  <si>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</si>
  <si>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</si>
  <si>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</si>
  <si>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</si>
  <si>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</si>
  <si>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</si>
  <si>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</si>
  <si>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</si>
  <si>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</si>
  <si>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</si>
  <si>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</si>
  <si>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</si>
  <si>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</si>
  <si>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</si>
  <si>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</si>
  <si>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</si>
  <si>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</si>
  <si>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</si>
  <si>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</si>
  <si>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</si>
  <si>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</si>
  <si>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</si>
  <si>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</si>
  <si>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</si>
  <si>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</si>
  <si>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</si>
  <si>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</si>
  <si>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</si>
  <si>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</si>
  <si>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</si>
  <si>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</si>
  <si>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</si>
  <si>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</si>
  <si>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</si>
  <si>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</si>
  <si>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</si>
  <si>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</si>
  <si>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</si>
  <si>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</si>
  <si>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</si>
  <si>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</si>
  <si>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</si>
  <si>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</si>
  <si>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</si>
  <si>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</si>
  <si>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</si>
  <si>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</si>
  <si>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</si>
  <si>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</si>
  <si>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</si>
  <si>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</si>
  <si>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</si>
  <si>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</si>
  <si>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</si>
  <si>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</si>
  <si>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</si>
  <si>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</si>
  <si>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</si>
  <si>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</si>
  <si>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</si>
  <si>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</si>
  <si>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</si>
  <si>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</si>
  <si>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</si>
  <si>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</si>
  <si>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</si>
  <si>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</si>
  <si>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</si>
  <si>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</si>
  <si>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</si>
  <si>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</si>
  <si>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</si>
  <si>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</si>
  <si>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</si>
  <si>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</si>
  <si>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</si>
  <si>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</si>
  <si>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</si>
  <si>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</si>
  <si>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</si>
  <si>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</si>
  <si>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</si>
  <si>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</si>
  <si>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</si>
  <si>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</si>
  <si>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</si>
  <si>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</si>
  <si>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</si>
  <si>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</si>
  <si>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</si>
  <si>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</si>
  <si>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</si>
  <si>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</si>
  <si>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</si>
  <si>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</si>
  <si>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</si>
  <si>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</si>
  <si>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</si>
  <si>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</si>
  <si>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</si>
  <si>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</si>
  <si>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</si>
  <si>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</si>
  <si>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</si>
  <si>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</si>
  <si>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</si>
  <si>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</si>
  <si>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</si>
  <si>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</si>
  <si>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</si>
  <si>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</si>
  <si>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</si>
  <si>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</si>
  <si>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</si>
  <si>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</si>
  <si>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</si>
  <si>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</si>
  <si>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</si>
  <si>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</si>
  <si>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</si>
  <si>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</si>
  <si>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</si>
  <si>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</si>
  <si>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</si>
  <si>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</si>
  <si>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</si>
  <si>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</si>
  <si>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</si>
  <si>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</si>
  <si>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</si>
  <si>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</si>
  <si>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</si>
  <si>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</si>
  <si>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</si>
  <si>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</si>
  <si>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</si>
  <si>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</si>
  <si>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</si>
  <si>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</si>
  <si>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</si>
  <si>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</si>
  <si>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</si>
  <si>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</si>
  <si>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</si>
  <si>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</si>
  <si>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</si>
  <si>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</si>
  <si>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</si>
  <si>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</si>
  <si>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</si>
  <si>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</si>
  <si>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</si>
  <si>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</si>
  <si>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</si>
  <si>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</si>
  <si>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</si>
  <si>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</si>
  <si>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</si>
  <si>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</si>
  <si>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</si>
  <si>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</si>
  <si>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</si>
  <si>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</si>
  <si>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</si>
  <si>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</si>
  <si>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</si>
  <si>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</si>
  <si>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</si>
  <si>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</si>
  <si>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</si>
  <si>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</si>
  <si>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</si>
  <si>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</si>
  <si>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</si>
  <si>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</si>
  <si>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</si>
  <si>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</si>
  <si>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</si>
  <si>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</si>
  <si>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</si>
  <si>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</si>
  <si>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</si>
  <si>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</si>
  <si>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</si>
  <si>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</si>
  <si>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</si>
  <si>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</si>
  <si>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</si>
  <si>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</si>
  <si>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</si>
  <si>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</si>
  <si>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</si>
  <si>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</si>
  <si>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</si>
  <si>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</si>
  <si>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</si>
  <si>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</si>
  <si>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</si>
  <si>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</si>
  <si>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</si>
  <si>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</si>
  <si>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</si>
  <si>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</si>
  <si>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</si>
  <si>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</si>
  <si>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</si>
  <si>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</si>
  <si>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</si>
  <si>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</si>
  <si>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</si>
  <si>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</si>
  <si>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</si>
  <si>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</si>
  <si>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</si>
  <si>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</si>
  <si>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</si>
  <si>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</si>
  <si>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</si>
  <si>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</si>
  <si>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</si>
  <si>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</si>
  <si>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</si>
  <si>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</si>
  <si>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</si>
  <si>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</si>
  <si>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</si>
  <si>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</si>
  <si>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</si>
  <si>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</si>
  <si>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</si>
  <si>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</si>
  <si>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</si>
  <si>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</si>
  <si>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</si>
  <si>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</si>
  <si>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</si>
  <si>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</si>
  <si>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</si>
  <si>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</si>
  <si>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</si>
  <si>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</si>
  <si>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</si>
  <si>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</si>
  <si>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</si>
  <si>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</si>
  <si>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</si>
  <si>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</si>
  <si>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</si>
  <si>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</si>
  <si>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</si>
  <si>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</si>
  <si>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</si>
  <si>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</si>
  <si>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</si>
  <si>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</si>
  <si>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</si>
  <si>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</si>
  <si>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</si>
  <si>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</si>
  <si>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</si>
  <si>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</si>
  <si>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</si>
  <si>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</si>
  <si>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</si>
  <si>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</si>
  <si>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</si>
  <si>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</si>
  <si>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</si>
  <si>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</si>
  <si>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</si>
  <si>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</si>
  <si>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</si>
  <si>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</si>
  <si>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</si>
  <si>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</si>
  <si>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</si>
  <si>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</si>
  <si>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</si>
  <si>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</si>
  <si>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</si>
  <si>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</si>
  <si>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</si>
  <si>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</si>
  <si>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</si>
  <si>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</si>
  <si>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</si>
  <si>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</si>
  <si>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</si>
  <si>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</si>
  <si>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</si>
  <si>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</si>
  <si>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</si>
  <si>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</si>
  <si>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</si>
  <si>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</si>
  <si>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</si>
  <si>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</si>
  <si>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</si>
  <si>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</si>
  <si>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</si>
  <si>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Амангелді Альтаир</t>
  </si>
  <si>
    <t>Жаксылыкова Жанерке</t>
  </si>
  <si>
    <t>Куатов Алихан</t>
  </si>
  <si>
    <t>Куатов Ерасыл</t>
  </si>
  <si>
    <t>Гирш Захар</t>
  </si>
  <si>
    <t>Губайдулин Наиль</t>
  </si>
  <si>
    <t>Зейнолла Альтаир</t>
  </si>
  <si>
    <t>Продченко Ксения</t>
  </si>
  <si>
    <t>Самигуллин Игнат</t>
  </si>
  <si>
    <t>Амангельдина Айша</t>
  </si>
  <si>
    <t>Абеньянова Айсана</t>
  </si>
  <si>
    <t>Гирш Аделина</t>
  </si>
  <si>
    <t>Бақытжан Медина</t>
  </si>
  <si>
    <t>Дындиков Семен</t>
  </si>
  <si>
    <t>Рогозин Владислав</t>
  </si>
  <si>
    <t>Слесарева Злата</t>
  </si>
  <si>
    <t>Увахит Мирас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</si>
</sst>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676</v>
      </c>
      <c r="B1" s="14" t="s">
        <v>153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01" t="s">
        <v>677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6" t="s">
        <v>1215</v>
      </c>
      <c r="DN2" s="126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86" t="s">
        <v>0</v>
      </c>
      <c r="B4" s="86" t="s">
        <v>154</v>
      </c>
      <c r="C4" s="120" t="s">
        <v>276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2"/>
      <c r="X4" s="113" t="s">
        <v>278</v>
      </c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5"/>
      <c r="BH4" s="97" t="s">
        <v>759</v>
      </c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113" t="s">
        <v>281</v>
      </c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5"/>
      <c r="DA4" s="109" t="s">
        <v>283</v>
      </c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10"/>
    </row>
    <row r="5" spans="1:119" ht="15.6" customHeight="1" x14ac:dyDescent="0.3">
      <c r="A5" s="86"/>
      <c r="B5" s="86"/>
      <c r="C5" s="91" t="s">
        <v>277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88"/>
      <c r="X5" s="98" t="s">
        <v>279</v>
      </c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100"/>
      <c r="AS5" s="123" t="s">
        <v>280</v>
      </c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5"/>
      <c r="BH5" s="135" t="s">
        <v>31</v>
      </c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11" t="s">
        <v>282</v>
      </c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8" t="s">
        <v>42</v>
      </c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32" t="s">
        <v>284</v>
      </c>
      <c r="DB5" s="133"/>
      <c r="DC5" s="133"/>
      <c r="DD5" s="133"/>
      <c r="DE5" s="133"/>
      <c r="DF5" s="133"/>
      <c r="DG5" s="133"/>
      <c r="DH5" s="133"/>
      <c r="DI5" s="133"/>
      <c r="DJ5" s="133"/>
      <c r="DK5" s="133"/>
      <c r="DL5" s="133"/>
      <c r="DM5" s="133"/>
      <c r="DN5" s="133"/>
      <c r="DO5" s="134"/>
    </row>
    <row r="6" spans="1:119" ht="15" customHeight="1" x14ac:dyDescent="0.3">
      <c r="A6" s="86"/>
      <c r="B6" s="86"/>
      <c r="C6" s="113" t="s">
        <v>682</v>
      </c>
      <c r="D6" s="114"/>
      <c r="E6" s="114"/>
      <c r="F6" s="114"/>
      <c r="G6" s="114"/>
      <c r="H6" s="114"/>
      <c r="I6" s="114"/>
      <c r="J6" s="114"/>
      <c r="K6" s="114"/>
      <c r="L6" s="97" t="s">
        <v>699</v>
      </c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6" t="s">
        <v>682</v>
      </c>
      <c r="Y6" s="96"/>
      <c r="Z6" s="96"/>
      <c r="AA6" s="96"/>
      <c r="AB6" s="96"/>
      <c r="AC6" s="96"/>
      <c r="AD6" s="96"/>
      <c r="AE6" s="96"/>
      <c r="AF6" s="96"/>
      <c r="AG6" s="97" t="s">
        <v>699</v>
      </c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6" t="s">
        <v>682</v>
      </c>
      <c r="AT6" s="96"/>
      <c r="AU6" s="96"/>
      <c r="AV6" s="96"/>
      <c r="AW6" s="96"/>
      <c r="AX6" s="96"/>
      <c r="AY6" s="97" t="s">
        <v>699</v>
      </c>
      <c r="AZ6" s="97"/>
      <c r="BA6" s="97"/>
      <c r="BB6" s="97"/>
      <c r="BC6" s="97"/>
      <c r="BD6" s="97"/>
      <c r="BE6" s="97"/>
      <c r="BF6" s="97"/>
      <c r="BG6" s="97"/>
      <c r="BH6" s="96" t="s">
        <v>682</v>
      </c>
      <c r="BI6" s="96"/>
      <c r="BJ6" s="96"/>
      <c r="BK6" s="96"/>
      <c r="BL6" s="96"/>
      <c r="BM6" s="96"/>
      <c r="BN6" s="97" t="s">
        <v>699</v>
      </c>
      <c r="BO6" s="97"/>
      <c r="BP6" s="97"/>
      <c r="BQ6" s="97"/>
      <c r="BR6" s="97"/>
      <c r="BS6" s="97"/>
      <c r="BT6" s="97"/>
      <c r="BU6" s="97"/>
      <c r="BV6" s="97"/>
      <c r="BW6" s="96" t="s">
        <v>682</v>
      </c>
      <c r="BX6" s="96"/>
      <c r="BY6" s="96"/>
      <c r="BZ6" s="96"/>
      <c r="CA6" s="96"/>
      <c r="CB6" s="96"/>
      <c r="CC6" s="97" t="s">
        <v>699</v>
      </c>
      <c r="CD6" s="97"/>
      <c r="CE6" s="97"/>
      <c r="CF6" s="97"/>
      <c r="CG6" s="97"/>
      <c r="CH6" s="97"/>
      <c r="CI6" s="116" t="s">
        <v>682</v>
      </c>
      <c r="CJ6" s="117"/>
      <c r="CK6" s="117"/>
      <c r="CL6" s="117"/>
      <c r="CM6" s="117"/>
      <c r="CN6" s="117"/>
      <c r="CO6" s="117"/>
      <c r="CP6" s="117"/>
      <c r="CQ6" s="117"/>
      <c r="CR6" s="114" t="s">
        <v>699</v>
      </c>
      <c r="CS6" s="114"/>
      <c r="CT6" s="114"/>
      <c r="CU6" s="114"/>
      <c r="CV6" s="114"/>
      <c r="CW6" s="114"/>
      <c r="CX6" s="114"/>
      <c r="CY6" s="114"/>
      <c r="CZ6" s="115"/>
      <c r="DA6" s="116" t="s">
        <v>682</v>
      </c>
      <c r="DB6" s="117"/>
      <c r="DC6" s="117"/>
      <c r="DD6" s="117"/>
      <c r="DE6" s="117"/>
      <c r="DF6" s="128"/>
      <c r="DG6" s="129" t="s">
        <v>699</v>
      </c>
      <c r="DH6" s="130"/>
      <c r="DI6" s="130"/>
      <c r="DJ6" s="130"/>
      <c r="DK6" s="130"/>
      <c r="DL6" s="130"/>
      <c r="DM6" s="130"/>
      <c r="DN6" s="130"/>
      <c r="DO6" s="131"/>
    </row>
    <row r="7" spans="1:119" ht="10.199999999999999" hidden="1" customHeight="1" x14ac:dyDescent="0.3">
      <c r="A7" s="86"/>
      <c r="B7" s="86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86"/>
      <c r="B8" s="86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86"/>
      <c r="B9" s="86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86"/>
      <c r="B10" s="86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86"/>
      <c r="B11" s="86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86"/>
      <c r="B12" s="86"/>
      <c r="C12" s="88" t="s">
        <v>12</v>
      </c>
      <c r="D12" s="89" t="s">
        <v>2</v>
      </c>
      <c r="E12" s="89" t="s">
        <v>3</v>
      </c>
      <c r="F12" s="89" t="s">
        <v>16</v>
      </c>
      <c r="G12" s="89" t="s">
        <v>4</v>
      </c>
      <c r="H12" s="89" t="s">
        <v>5</v>
      </c>
      <c r="I12" s="89" t="s">
        <v>13</v>
      </c>
      <c r="J12" s="89" t="s">
        <v>6</v>
      </c>
      <c r="K12" s="89" t="s">
        <v>7</v>
      </c>
      <c r="L12" s="89" t="s">
        <v>17</v>
      </c>
      <c r="M12" s="89" t="s">
        <v>6</v>
      </c>
      <c r="N12" s="89" t="s">
        <v>7</v>
      </c>
      <c r="O12" s="89" t="s">
        <v>14</v>
      </c>
      <c r="P12" s="89" t="s">
        <v>8</v>
      </c>
      <c r="Q12" s="89" t="s">
        <v>1</v>
      </c>
      <c r="R12" s="89" t="s">
        <v>15</v>
      </c>
      <c r="S12" s="89" t="s">
        <v>3</v>
      </c>
      <c r="T12" s="89" t="s">
        <v>9</v>
      </c>
      <c r="U12" s="89" t="s">
        <v>18</v>
      </c>
      <c r="V12" s="89" t="s">
        <v>3</v>
      </c>
      <c r="W12" s="89" t="s">
        <v>9</v>
      </c>
      <c r="X12" s="89" t="s">
        <v>19</v>
      </c>
      <c r="Y12" s="89"/>
      <c r="Z12" s="89"/>
      <c r="AA12" s="91" t="s">
        <v>20</v>
      </c>
      <c r="AB12" s="92"/>
      <c r="AC12" s="88"/>
      <c r="AD12" s="91" t="s">
        <v>21</v>
      </c>
      <c r="AE12" s="92"/>
      <c r="AF12" s="88"/>
      <c r="AG12" s="89" t="s">
        <v>22</v>
      </c>
      <c r="AH12" s="89"/>
      <c r="AI12" s="89"/>
      <c r="AJ12" s="89" t="s">
        <v>23</v>
      </c>
      <c r="AK12" s="89"/>
      <c r="AL12" s="89"/>
      <c r="AM12" s="89" t="s">
        <v>24</v>
      </c>
      <c r="AN12" s="89"/>
      <c r="AO12" s="89"/>
      <c r="AP12" s="90" t="s">
        <v>25</v>
      </c>
      <c r="AQ12" s="90"/>
      <c r="AR12" s="90"/>
      <c r="AS12" s="89" t="s">
        <v>26</v>
      </c>
      <c r="AT12" s="89"/>
      <c r="AU12" s="89"/>
      <c r="AV12" s="89" t="s">
        <v>27</v>
      </c>
      <c r="AW12" s="89"/>
      <c r="AX12" s="89"/>
      <c r="AY12" s="90" t="s">
        <v>28</v>
      </c>
      <c r="AZ12" s="90"/>
      <c r="BA12" s="90"/>
      <c r="BB12" s="89" t="s">
        <v>29</v>
      </c>
      <c r="BC12" s="89"/>
      <c r="BD12" s="89"/>
      <c r="BE12" s="89" t="s">
        <v>30</v>
      </c>
      <c r="BF12" s="89"/>
      <c r="BG12" s="89"/>
      <c r="BH12" s="93" t="s">
        <v>156</v>
      </c>
      <c r="BI12" s="94"/>
      <c r="BJ12" s="95"/>
      <c r="BK12" s="93" t="s">
        <v>157</v>
      </c>
      <c r="BL12" s="94"/>
      <c r="BM12" s="95"/>
      <c r="BN12" s="93" t="s">
        <v>158</v>
      </c>
      <c r="BO12" s="94"/>
      <c r="BP12" s="95"/>
      <c r="BQ12" s="90" t="s">
        <v>159</v>
      </c>
      <c r="BR12" s="90"/>
      <c r="BS12" s="90"/>
      <c r="BT12" s="90" t="s">
        <v>160</v>
      </c>
      <c r="BU12" s="90"/>
      <c r="BV12" s="90"/>
      <c r="BW12" s="90" t="s">
        <v>32</v>
      </c>
      <c r="BX12" s="90"/>
      <c r="BY12" s="90"/>
      <c r="BZ12" s="90" t="s">
        <v>33</v>
      </c>
      <c r="CA12" s="90"/>
      <c r="CB12" s="90"/>
      <c r="CC12" s="90" t="s">
        <v>34</v>
      </c>
      <c r="CD12" s="90"/>
      <c r="CE12" s="90"/>
      <c r="CF12" s="90" t="s">
        <v>35</v>
      </c>
      <c r="CG12" s="90"/>
      <c r="CH12" s="90"/>
      <c r="CI12" s="90" t="s">
        <v>36</v>
      </c>
      <c r="CJ12" s="90"/>
      <c r="CK12" s="90"/>
      <c r="CL12" s="90" t="s">
        <v>37</v>
      </c>
      <c r="CM12" s="90"/>
      <c r="CN12" s="90"/>
      <c r="CO12" s="90" t="s">
        <v>38</v>
      </c>
      <c r="CP12" s="90"/>
      <c r="CQ12" s="90"/>
      <c r="CR12" s="90" t="s">
        <v>39</v>
      </c>
      <c r="CS12" s="90"/>
      <c r="CT12" s="90"/>
      <c r="CU12" s="90" t="s">
        <v>40</v>
      </c>
      <c r="CV12" s="90"/>
      <c r="CW12" s="90"/>
      <c r="CX12" s="90" t="s">
        <v>41</v>
      </c>
      <c r="CY12" s="90"/>
      <c r="CZ12" s="90"/>
      <c r="DA12" s="90" t="s">
        <v>161</v>
      </c>
      <c r="DB12" s="90"/>
      <c r="DC12" s="90"/>
      <c r="DD12" s="90" t="s">
        <v>162</v>
      </c>
      <c r="DE12" s="90"/>
      <c r="DF12" s="90"/>
      <c r="DG12" s="90" t="s">
        <v>163</v>
      </c>
      <c r="DH12" s="90"/>
      <c r="DI12" s="90"/>
      <c r="DJ12" s="90" t="s">
        <v>164</v>
      </c>
      <c r="DK12" s="90"/>
      <c r="DL12" s="90"/>
      <c r="DM12" s="90" t="s">
        <v>165</v>
      </c>
      <c r="DN12" s="90"/>
      <c r="DO12" s="90"/>
    </row>
    <row r="13" spans="1:119" ht="56.25" customHeight="1" x14ac:dyDescent="0.3">
      <c r="A13" s="86"/>
      <c r="B13" s="87"/>
      <c r="C13" s="85" t="s">
        <v>681</v>
      </c>
      <c r="D13" s="85"/>
      <c r="E13" s="85"/>
      <c r="F13" s="85" t="s">
        <v>1203</v>
      </c>
      <c r="G13" s="85"/>
      <c r="H13" s="85"/>
      <c r="I13" s="85" t="s">
        <v>171</v>
      </c>
      <c r="J13" s="85"/>
      <c r="K13" s="85"/>
      <c r="L13" s="83" t="s">
        <v>685</v>
      </c>
      <c r="M13" s="83"/>
      <c r="N13" s="83"/>
      <c r="O13" s="83" t="s">
        <v>686</v>
      </c>
      <c r="P13" s="83"/>
      <c r="Q13" s="83"/>
      <c r="R13" s="83" t="s">
        <v>689</v>
      </c>
      <c r="S13" s="83"/>
      <c r="T13" s="83"/>
      <c r="U13" s="83" t="s">
        <v>691</v>
      </c>
      <c r="V13" s="83"/>
      <c r="W13" s="83"/>
      <c r="X13" s="83" t="s">
        <v>692</v>
      </c>
      <c r="Y13" s="83"/>
      <c r="Z13" s="83"/>
      <c r="AA13" s="84" t="s">
        <v>694</v>
      </c>
      <c r="AB13" s="84"/>
      <c r="AC13" s="84"/>
      <c r="AD13" s="83" t="s">
        <v>695</v>
      </c>
      <c r="AE13" s="83"/>
      <c r="AF13" s="83"/>
      <c r="AG13" s="84" t="s">
        <v>700</v>
      </c>
      <c r="AH13" s="84"/>
      <c r="AI13" s="84"/>
      <c r="AJ13" s="83" t="s">
        <v>702</v>
      </c>
      <c r="AK13" s="83"/>
      <c r="AL13" s="83"/>
      <c r="AM13" s="83" t="s">
        <v>706</v>
      </c>
      <c r="AN13" s="83"/>
      <c r="AO13" s="83"/>
      <c r="AP13" s="83" t="s">
        <v>709</v>
      </c>
      <c r="AQ13" s="83"/>
      <c r="AR13" s="83"/>
      <c r="AS13" s="83" t="s">
        <v>712</v>
      </c>
      <c r="AT13" s="83"/>
      <c r="AU13" s="83"/>
      <c r="AV13" s="83" t="s">
        <v>713</v>
      </c>
      <c r="AW13" s="83"/>
      <c r="AX13" s="83"/>
      <c r="AY13" s="83" t="s">
        <v>715</v>
      </c>
      <c r="AZ13" s="83"/>
      <c r="BA13" s="83"/>
      <c r="BB13" s="83" t="s">
        <v>196</v>
      </c>
      <c r="BC13" s="83"/>
      <c r="BD13" s="83"/>
      <c r="BE13" s="83" t="s">
        <v>718</v>
      </c>
      <c r="BF13" s="83"/>
      <c r="BG13" s="83"/>
      <c r="BH13" s="83" t="s">
        <v>198</v>
      </c>
      <c r="BI13" s="83"/>
      <c r="BJ13" s="83"/>
      <c r="BK13" s="84" t="s">
        <v>720</v>
      </c>
      <c r="BL13" s="84"/>
      <c r="BM13" s="84"/>
      <c r="BN13" s="83" t="s">
        <v>723</v>
      </c>
      <c r="BO13" s="83"/>
      <c r="BP13" s="83"/>
      <c r="BQ13" s="85" t="s">
        <v>202</v>
      </c>
      <c r="BR13" s="85"/>
      <c r="BS13" s="85"/>
      <c r="BT13" s="83" t="s">
        <v>207</v>
      </c>
      <c r="BU13" s="83"/>
      <c r="BV13" s="83"/>
      <c r="BW13" s="83" t="s">
        <v>726</v>
      </c>
      <c r="BX13" s="83"/>
      <c r="BY13" s="83"/>
      <c r="BZ13" s="83" t="s">
        <v>728</v>
      </c>
      <c r="CA13" s="83"/>
      <c r="CB13" s="83"/>
      <c r="CC13" s="83" t="s">
        <v>729</v>
      </c>
      <c r="CD13" s="83"/>
      <c r="CE13" s="83"/>
      <c r="CF13" s="83" t="s">
        <v>733</v>
      </c>
      <c r="CG13" s="83"/>
      <c r="CH13" s="83"/>
      <c r="CI13" s="83" t="s">
        <v>737</v>
      </c>
      <c r="CJ13" s="83"/>
      <c r="CK13" s="83"/>
      <c r="CL13" s="83" t="s">
        <v>740</v>
      </c>
      <c r="CM13" s="83"/>
      <c r="CN13" s="83"/>
      <c r="CO13" s="83" t="s">
        <v>741</v>
      </c>
      <c r="CP13" s="83"/>
      <c r="CQ13" s="83"/>
      <c r="CR13" s="83" t="s">
        <v>742</v>
      </c>
      <c r="CS13" s="83"/>
      <c r="CT13" s="83"/>
      <c r="CU13" s="83" t="s">
        <v>743</v>
      </c>
      <c r="CV13" s="83"/>
      <c r="CW13" s="83"/>
      <c r="CX13" s="83" t="s">
        <v>744</v>
      </c>
      <c r="CY13" s="83"/>
      <c r="CZ13" s="83"/>
      <c r="DA13" s="83" t="s">
        <v>746</v>
      </c>
      <c r="DB13" s="83"/>
      <c r="DC13" s="83"/>
      <c r="DD13" s="83" t="s">
        <v>220</v>
      </c>
      <c r="DE13" s="83"/>
      <c r="DF13" s="83"/>
      <c r="DG13" s="83" t="s">
        <v>750</v>
      </c>
      <c r="DH13" s="83"/>
      <c r="DI13" s="83"/>
      <c r="DJ13" s="83" t="s">
        <v>223</v>
      </c>
      <c r="DK13" s="83"/>
      <c r="DL13" s="83"/>
      <c r="DM13" s="83" t="s">
        <v>224</v>
      </c>
      <c r="DN13" s="83"/>
      <c r="DO13" s="83"/>
    </row>
    <row r="14" spans="1:119" ht="154.5" customHeight="1" x14ac:dyDescent="0.3">
      <c r="A14" s="86"/>
      <c r="B14" s="87"/>
      <c r="C14" s="27" t="s">
        <v>166</v>
      </c>
      <c r="D14" s="27" t="s">
        <v>167</v>
      </c>
      <c r="E14" s="27" t="s">
        <v>168</v>
      </c>
      <c r="F14" s="27" t="s">
        <v>169</v>
      </c>
      <c r="G14" s="27" t="s">
        <v>683</v>
      </c>
      <c r="H14" s="27" t="s">
        <v>170</v>
      </c>
      <c r="I14" s="27" t="s">
        <v>684</v>
      </c>
      <c r="J14" s="27" t="s">
        <v>445</v>
      </c>
      <c r="K14" s="27" t="s">
        <v>173</v>
      </c>
      <c r="L14" s="55" t="s">
        <v>172</v>
      </c>
      <c r="M14" s="55" t="s">
        <v>174</v>
      </c>
      <c r="N14" s="55" t="s">
        <v>173</v>
      </c>
      <c r="O14" s="55" t="s">
        <v>687</v>
      </c>
      <c r="P14" s="55" t="s">
        <v>688</v>
      </c>
      <c r="Q14" s="55" t="s">
        <v>176</v>
      </c>
      <c r="R14" s="55" t="s">
        <v>690</v>
      </c>
      <c r="S14" s="55" t="s">
        <v>178</v>
      </c>
      <c r="T14" s="55" t="s">
        <v>176</v>
      </c>
      <c r="U14" s="55" t="s">
        <v>690</v>
      </c>
      <c r="V14" s="55" t="s">
        <v>512</v>
      </c>
      <c r="W14" s="55" t="s">
        <v>179</v>
      </c>
      <c r="X14" s="55" t="s">
        <v>180</v>
      </c>
      <c r="Y14" s="55" t="s">
        <v>181</v>
      </c>
      <c r="Z14" s="71" t="s">
        <v>693</v>
      </c>
      <c r="AA14" s="27" t="s">
        <v>184</v>
      </c>
      <c r="AB14" s="27" t="s">
        <v>185</v>
      </c>
      <c r="AC14" s="27" t="s">
        <v>188</v>
      </c>
      <c r="AD14" s="72" t="s">
        <v>698</v>
      </c>
      <c r="AE14" s="27" t="s">
        <v>696</v>
      </c>
      <c r="AF14" s="73" t="s">
        <v>697</v>
      </c>
      <c r="AG14" s="27" t="s">
        <v>381</v>
      </c>
      <c r="AH14" s="27" t="s">
        <v>701</v>
      </c>
      <c r="AI14" s="27" t="s">
        <v>183</v>
      </c>
      <c r="AJ14" s="72" t="s">
        <v>703</v>
      </c>
      <c r="AK14" s="55" t="s">
        <v>704</v>
      </c>
      <c r="AL14" s="55" t="s">
        <v>705</v>
      </c>
      <c r="AM14" s="55" t="s">
        <v>182</v>
      </c>
      <c r="AN14" s="55" t="s">
        <v>707</v>
      </c>
      <c r="AO14" s="55" t="s">
        <v>708</v>
      </c>
      <c r="AP14" s="55" t="s">
        <v>218</v>
      </c>
      <c r="AQ14" s="55" t="s">
        <v>710</v>
      </c>
      <c r="AR14" s="55" t="s">
        <v>711</v>
      </c>
      <c r="AS14" s="55" t="s">
        <v>189</v>
      </c>
      <c r="AT14" s="55" t="s">
        <v>190</v>
      </c>
      <c r="AU14" s="55" t="s">
        <v>228</v>
      </c>
      <c r="AV14" s="55" t="s">
        <v>191</v>
      </c>
      <c r="AW14" s="55" t="s">
        <v>192</v>
      </c>
      <c r="AX14" s="55" t="s">
        <v>714</v>
      </c>
      <c r="AY14" s="55" t="s">
        <v>193</v>
      </c>
      <c r="AZ14" s="55" t="s">
        <v>194</v>
      </c>
      <c r="BA14" s="55" t="s">
        <v>195</v>
      </c>
      <c r="BB14" s="55" t="s">
        <v>197</v>
      </c>
      <c r="BC14" s="55" t="s">
        <v>716</v>
      </c>
      <c r="BD14" s="55" t="s">
        <v>717</v>
      </c>
      <c r="BE14" s="55" t="s">
        <v>218</v>
      </c>
      <c r="BF14" s="55" t="s">
        <v>187</v>
      </c>
      <c r="BG14" s="55" t="s">
        <v>188</v>
      </c>
      <c r="BH14" s="55" t="s">
        <v>199</v>
      </c>
      <c r="BI14" s="55" t="s">
        <v>719</v>
      </c>
      <c r="BJ14" s="71" t="s">
        <v>200</v>
      </c>
      <c r="BK14" s="27" t="s">
        <v>721</v>
      </c>
      <c r="BL14" s="27" t="s">
        <v>722</v>
      </c>
      <c r="BM14" s="27" t="s">
        <v>461</v>
      </c>
      <c r="BN14" s="72" t="s">
        <v>724</v>
      </c>
      <c r="BO14" s="55" t="s">
        <v>725</v>
      </c>
      <c r="BP14" s="55" t="s">
        <v>206</v>
      </c>
      <c r="BQ14" s="55" t="s">
        <v>203</v>
      </c>
      <c r="BR14" s="55" t="s">
        <v>204</v>
      </c>
      <c r="BS14" s="55" t="s">
        <v>205</v>
      </c>
      <c r="BT14" s="55" t="s">
        <v>208</v>
      </c>
      <c r="BU14" s="55" t="s">
        <v>209</v>
      </c>
      <c r="BV14" s="55" t="s">
        <v>210</v>
      </c>
      <c r="BW14" s="55" t="s">
        <v>423</v>
      </c>
      <c r="BX14" s="55" t="s">
        <v>727</v>
      </c>
      <c r="BY14" s="55" t="s">
        <v>424</v>
      </c>
      <c r="BZ14" s="55" t="s">
        <v>211</v>
      </c>
      <c r="CA14" s="55" t="s">
        <v>212</v>
      </c>
      <c r="CB14" s="55" t="s">
        <v>213</v>
      </c>
      <c r="CC14" s="55" t="s">
        <v>730</v>
      </c>
      <c r="CD14" s="55" t="s">
        <v>731</v>
      </c>
      <c r="CE14" s="55" t="s">
        <v>732</v>
      </c>
      <c r="CF14" s="55" t="s">
        <v>734</v>
      </c>
      <c r="CG14" s="55" t="s">
        <v>735</v>
      </c>
      <c r="CH14" s="55" t="s">
        <v>736</v>
      </c>
      <c r="CI14" s="55" t="s">
        <v>175</v>
      </c>
      <c r="CJ14" s="55" t="s">
        <v>221</v>
      </c>
      <c r="CK14" s="55" t="s">
        <v>176</v>
      </c>
      <c r="CL14" s="55" t="s">
        <v>738</v>
      </c>
      <c r="CM14" s="55" t="s">
        <v>739</v>
      </c>
      <c r="CN14" s="55" t="s">
        <v>173</v>
      </c>
      <c r="CO14" s="55" t="s">
        <v>193</v>
      </c>
      <c r="CP14" s="55" t="s">
        <v>214</v>
      </c>
      <c r="CQ14" s="55" t="s">
        <v>195</v>
      </c>
      <c r="CR14" s="55" t="s">
        <v>215</v>
      </c>
      <c r="CS14" s="55" t="s">
        <v>216</v>
      </c>
      <c r="CT14" s="55" t="s">
        <v>217</v>
      </c>
      <c r="CU14" s="55" t="s">
        <v>218</v>
      </c>
      <c r="CV14" s="55" t="s">
        <v>375</v>
      </c>
      <c r="CW14" s="55" t="s">
        <v>188</v>
      </c>
      <c r="CX14" s="55" t="s">
        <v>219</v>
      </c>
      <c r="CY14" s="55" t="s">
        <v>745</v>
      </c>
      <c r="CZ14" s="55" t="s">
        <v>176</v>
      </c>
      <c r="DA14" s="55" t="s">
        <v>747</v>
      </c>
      <c r="DB14" s="55" t="s">
        <v>748</v>
      </c>
      <c r="DC14" s="55" t="s">
        <v>749</v>
      </c>
      <c r="DD14" s="55" t="s">
        <v>175</v>
      </c>
      <c r="DE14" s="55" t="s">
        <v>221</v>
      </c>
      <c r="DF14" s="55" t="s">
        <v>176</v>
      </c>
      <c r="DG14" s="55" t="s">
        <v>751</v>
      </c>
      <c r="DH14" s="55" t="s">
        <v>752</v>
      </c>
      <c r="DI14" s="55" t="s">
        <v>753</v>
      </c>
      <c r="DJ14" s="55" t="s">
        <v>754</v>
      </c>
      <c r="DK14" s="55" t="s">
        <v>755</v>
      </c>
      <c r="DL14" s="55" t="s">
        <v>756</v>
      </c>
      <c r="DM14" s="55" t="s">
        <v>225</v>
      </c>
      <c r="DN14" s="55" t="s">
        <v>757</v>
      </c>
      <c r="DO14" s="55" t="s">
        <v>758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 x14ac:dyDescent="0.3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 x14ac:dyDescent="0.3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 x14ac:dyDescent="0.3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 x14ac:dyDescent="0.3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 x14ac:dyDescent="0.3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 x14ac:dyDescent="0.3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 x14ac:dyDescent="0.3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79" t="s">
        <v>155</v>
      </c>
      <c r="B40" s="80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">
      <c r="A41" s="81" t="s">
        <v>675</v>
      </c>
      <c r="B41" s="82"/>
      <c r="C41" s="24">
        <f>C40/25%</f>
        <v>0</v>
      </c>
      <c r="D41" s="24">
        <f>D40/25%</f>
        <v>0</v>
      </c>
      <c r="E41" s="24">
        <f t="shared" ref="E41:BP41" si="2">E40/25%</f>
        <v>0</v>
      </c>
      <c r="F41" s="24">
        <f t="shared" si="2"/>
        <v>0</v>
      </c>
      <c r="G41" s="24">
        <f t="shared" si="2"/>
        <v>0</v>
      </c>
      <c r="H41" s="24">
        <f t="shared" si="2"/>
        <v>0</v>
      </c>
      <c r="I41" s="24">
        <f t="shared" si="2"/>
        <v>0</v>
      </c>
      <c r="J41" s="24">
        <f t="shared" si="2"/>
        <v>0</v>
      </c>
      <c r="K41" s="24">
        <f t="shared" si="2"/>
        <v>0</v>
      </c>
      <c r="L41" s="24">
        <f t="shared" si="2"/>
        <v>0</v>
      </c>
      <c r="M41" s="24">
        <f t="shared" si="2"/>
        <v>0</v>
      </c>
      <c r="N41" s="24">
        <f t="shared" si="2"/>
        <v>0</v>
      </c>
      <c r="O41" s="24">
        <f t="shared" si="2"/>
        <v>0</v>
      </c>
      <c r="P41" s="24">
        <f t="shared" si="2"/>
        <v>0</v>
      </c>
      <c r="Q41" s="24">
        <f t="shared" si="2"/>
        <v>0</v>
      </c>
      <c r="R41" s="24">
        <f t="shared" si="2"/>
        <v>0</v>
      </c>
      <c r="S41" s="24">
        <f t="shared" si="2"/>
        <v>0</v>
      </c>
      <c r="T41" s="24">
        <f t="shared" si="2"/>
        <v>0</v>
      </c>
      <c r="U41" s="24">
        <f t="shared" si="2"/>
        <v>0</v>
      </c>
      <c r="V41" s="24">
        <f t="shared" si="2"/>
        <v>0</v>
      </c>
      <c r="W41" s="24">
        <f t="shared" si="2"/>
        <v>0</v>
      </c>
      <c r="X41" s="24">
        <f t="shared" si="2"/>
        <v>0</v>
      </c>
      <c r="Y41" s="24">
        <f t="shared" si="2"/>
        <v>0</v>
      </c>
      <c r="Z41" s="24">
        <f t="shared" si="2"/>
        <v>0</v>
      </c>
      <c r="AA41" s="24">
        <f t="shared" si="2"/>
        <v>0</v>
      </c>
      <c r="AB41" s="24">
        <f t="shared" si="2"/>
        <v>0</v>
      </c>
      <c r="AC41" s="24">
        <f t="shared" si="2"/>
        <v>0</v>
      </c>
      <c r="AD41" s="24">
        <f t="shared" si="2"/>
        <v>0</v>
      </c>
      <c r="AE41" s="24">
        <f t="shared" si="2"/>
        <v>0</v>
      </c>
      <c r="AF41" s="24">
        <f t="shared" si="2"/>
        <v>0</v>
      </c>
      <c r="AG41" s="24">
        <f t="shared" si="2"/>
        <v>0</v>
      </c>
      <c r="AH41" s="24">
        <f t="shared" si="2"/>
        <v>0</v>
      </c>
      <c r="AI41" s="24">
        <f t="shared" si="2"/>
        <v>0</v>
      </c>
      <c r="AJ41" s="24">
        <f t="shared" si="2"/>
        <v>0</v>
      </c>
      <c r="AK41" s="24">
        <f t="shared" si="2"/>
        <v>0</v>
      </c>
      <c r="AL41" s="24">
        <f t="shared" si="2"/>
        <v>0</v>
      </c>
      <c r="AM41" s="24">
        <f t="shared" si="2"/>
        <v>0</v>
      </c>
      <c r="AN41" s="24">
        <f t="shared" si="2"/>
        <v>0</v>
      </c>
      <c r="AO41" s="24">
        <f t="shared" si="2"/>
        <v>0</v>
      </c>
      <c r="AP41" s="24">
        <f t="shared" si="2"/>
        <v>0</v>
      </c>
      <c r="AQ41" s="24">
        <f t="shared" si="2"/>
        <v>0</v>
      </c>
      <c r="AR41" s="24">
        <f t="shared" si="2"/>
        <v>0</v>
      </c>
      <c r="AS41" s="24">
        <f t="shared" si="2"/>
        <v>0</v>
      </c>
      <c r="AT41" s="24">
        <f t="shared" si="2"/>
        <v>0</v>
      </c>
      <c r="AU41" s="24">
        <f t="shared" si="2"/>
        <v>0</v>
      </c>
      <c r="AV41" s="24">
        <f t="shared" si="2"/>
        <v>0</v>
      </c>
      <c r="AW41" s="24">
        <f t="shared" si="2"/>
        <v>0</v>
      </c>
      <c r="AX41" s="24">
        <f t="shared" si="2"/>
        <v>0</v>
      </c>
      <c r="AY41" s="24">
        <f t="shared" si="2"/>
        <v>0</v>
      </c>
      <c r="AZ41" s="24">
        <f t="shared" si="2"/>
        <v>0</v>
      </c>
      <c r="BA41" s="24">
        <f t="shared" si="2"/>
        <v>0</v>
      </c>
      <c r="BB41" s="24">
        <f t="shared" si="2"/>
        <v>0</v>
      </c>
      <c r="BC41" s="24">
        <f t="shared" si="2"/>
        <v>0</v>
      </c>
      <c r="BD41" s="24">
        <f t="shared" si="2"/>
        <v>0</v>
      </c>
      <c r="BE41" s="24">
        <f t="shared" si="2"/>
        <v>0</v>
      </c>
      <c r="BF41" s="24">
        <f t="shared" si="2"/>
        <v>0</v>
      </c>
      <c r="BG41" s="24">
        <f t="shared" si="2"/>
        <v>0</v>
      </c>
      <c r="BH41" s="28">
        <f t="shared" si="2"/>
        <v>0</v>
      </c>
      <c r="BI41" s="28">
        <f t="shared" si="2"/>
        <v>0</v>
      </c>
      <c r="BJ41" s="28">
        <f t="shared" si="2"/>
        <v>0</v>
      </c>
      <c r="BK41" s="28">
        <f t="shared" si="2"/>
        <v>0</v>
      </c>
      <c r="BL41" s="28">
        <f t="shared" si="2"/>
        <v>0</v>
      </c>
      <c r="BM41" s="28">
        <f t="shared" si="2"/>
        <v>0</v>
      </c>
      <c r="BN41" s="28">
        <f t="shared" si="2"/>
        <v>0</v>
      </c>
      <c r="BO41" s="28">
        <f t="shared" si="2"/>
        <v>0</v>
      </c>
      <c r="BP41" s="28">
        <f t="shared" si="2"/>
        <v>0</v>
      </c>
      <c r="BQ41" s="28">
        <f t="shared" ref="BQ41:DO41" si="3">BQ40/25%</f>
        <v>0</v>
      </c>
      <c r="BR41" s="28">
        <f t="shared" si="3"/>
        <v>0</v>
      </c>
      <c r="BS41" s="28">
        <f t="shared" si="3"/>
        <v>0</v>
      </c>
      <c r="BT41" s="28">
        <f t="shared" si="3"/>
        <v>0</v>
      </c>
      <c r="BU41" s="28">
        <f t="shared" si="3"/>
        <v>0</v>
      </c>
      <c r="BV41" s="28">
        <f t="shared" si="3"/>
        <v>0</v>
      </c>
      <c r="BW41" s="24">
        <f t="shared" si="3"/>
        <v>0</v>
      </c>
      <c r="BX41" s="24">
        <f t="shared" si="3"/>
        <v>0</v>
      </c>
      <c r="BY41" s="24">
        <f t="shared" si="3"/>
        <v>0</v>
      </c>
      <c r="BZ41" s="24">
        <f t="shared" si="3"/>
        <v>0</v>
      </c>
      <c r="CA41" s="24">
        <f t="shared" si="3"/>
        <v>0</v>
      </c>
      <c r="CB41" s="24">
        <f t="shared" si="3"/>
        <v>0</v>
      </c>
      <c r="CC41" s="24">
        <f t="shared" si="3"/>
        <v>0</v>
      </c>
      <c r="CD41" s="24">
        <f t="shared" si="3"/>
        <v>0</v>
      </c>
      <c r="CE41" s="24">
        <f t="shared" si="3"/>
        <v>0</v>
      </c>
      <c r="CF41" s="24">
        <f t="shared" si="3"/>
        <v>0</v>
      </c>
      <c r="CG41" s="24">
        <f t="shared" si="3"/>
        <v>0</v>
      </c>
      <c r="CH41" s="24">
        <f t="shared" si="3"/>
        <v>0</v>
      </c>
      <c r="CI41" s="24">
        <f t="shared" si="3"/>
        <v>0</v>
      </c>
      <c r="CJ41" s="24">
        <f t="shared" si="3"/>
        <v>0</v>
      </c>
      <c r="CK41" s="24">
        <f t="shared" si="3"/>
        <v>0</v>
      </c>
      <c r="CL41" s="24">
        <f t="shared" si="3"/>
        <v>0</v>
      </c>
      <c r="CM41" s="24">
        <f t="shared" si="3"/>
        <v>0</v>
      </c>
      <c r="CN41" s="24">
        <f t="shared" si="3"/>
        <v>0</v>
      </c>
      <c r="CO41" s="24">
        <f t="shared" si="3"/>
        <v>0</v>
      </c>
      <c r="CP41" s="24">
        <f t="shared" si="3"/>
        <v>0</v>
      </c>
      <c r="CQ41" s="24">
        <f t="shared" si="3"/>
        <v>0</v>
      </c>
      <c r="CR41" s="24">
        <f t="shared" si="3"/>
        <v>0</v>
      </c>
      <c r="CS41" s="24">
        <f t="shared" si="3"/>
        <v>0</v>
      </c>
      <c r="CT41" s="24">
        <f t="shared" si="3"/>
        <v>0</v>
      </c>
      <c r="CU41" s="24">
        <f t="shared" si="3"/>
        <v>0</v>
      </c>
      <c r="CV41" s="24">
        <f t="shared" si="3"/>
        <v>0</v>
      </c>
      <c r="CW41" s="24">
        <f t="shared" si="3"/>
        <v>0</v>
      </c>
      <c r="CX41" s="24">
        <f t="shared" si="3"/>
        <v>0</v>
      </c>
      <c r="CY41" s="24">
        <f t="shared" si="3"/>
        <v>0</v>
      </c>
      <c r="CZ41" s="24">
        <f t="shared" si="3"/>
        <v>0</v>
      </c>
      <c r="DA41" s="28">
        <f t="shared" si="3"/>
        <v>0</v>
      </c>
      <c r="DB41" s="28">
        <f t="shared" si="3"/>
        <v>0</v>
      </c>
      <c r="DC41" s="28">
        <f t="shared" si="3"/>
        <v>0</v>
      </c>
      <c r="DD41" s="28">
        <f t="shared" si="3"/>
        <v>0</v>
      </c>
      <c r="DE41" s="28">
        <f t="shared" si="3"/>
        <v>0</v>
      </c>
      <c r="DF41" s="28">
        <f t="shared" si="3"/>
        <v>0</v>
      </c>
      <c r="DG41" s="28">
        <f t="shared" si="3"/>
        <v>0</v>
      </c>
      <c r="DH41" s="28">
        <f t="shared" si="3"/>
        <v>0</v>
      </c>
      <c r="DI41" s="28">
        <f t="shared" si="3"/>
        <v>0</v>
      </c>
      <c r="DJ41" s="28">
        <f t="shared" si="3"/>
        <v>0</v>
      </c>
      <c r="DK41" s="28">
        <f t="shared" si="3"/>
        <v>0</v>
      </c>
      <c r="DL41" s="28">
        <f t="shared" si="3"/>
        <v>0</v>
      </c>
      <c r="DM41" s="28">
        <f t="shared" si="3"/>
        <v>0</v>
      </c>
      <c r="DN41" s="28">
        <f t="shared" si="3"/>
        <v>0</v>
      </c>
      <c r="DO41" s="28">
        <f t="shared" si="3"/>
        <v>0</v>
      </c>
    </row>
    <row r="42" spans="1:119" x14ac:dyDescent="0.3">
      <c r="B42" s="11"/>
      <c r="C42" s="12"/>
    </row>
    <row r="43" spans="1:119" x14ac:dyDescent="0.3">
      <c r="B43" s="102" t="s">
        <v>1205</v>
      </c>
      <c r="C43" s="103"/>
      <c r="D43" s="103"/>
      <c r="E43" s="104"/>
      <c r="F43" s="43"/>
      <c r="G43" s="43"/>
    </row>
    <row r="44" spans="1:119" x14ac:dyDescent="0.3">
      <c r="B44" s="17" t="s">
        <v>650</v>
      </c>
      <c r="C44" s="17" t="s">
        <v>658</v>
      </c>
      <c r="D44" s="34">
        <f>E44/100*25</f>
        <v>0</v>
      </c>
      <c r="E44" s="35">
        <f>(C41+F41+I41+L41+O41+R41+U41)/7</f>
        <v>0</v>
      </c>
    </row>
    <row r="45" spans="1:119" x14ac:dyDescent="0.3">
      <c r="B45" s="4" t="s">
        <v>652</v>
      </c>
      <c r="C45" s="4" t="s">
        <v>658</v>
      </c>
      <c r="D45" s="3">
        <f>E45/100*25</f>
        <v>0</v>
      </c>
      <c r="E45" s="29">
        <f>(D41+G41+J41+M41+P41+S41+V41)/7</f>
        <v>0</v>
      </c>
    </row>
    <row r="46" spans="1:119" x14ac:dyDescent="0.3">
      <c r="B46" s="4" t="s">
        <v>653</v>
      </c>
      <c r="C46" s="4" t="s">
        <v>658</v>
      </c>
      <c r="D46" s="3">
        <f>E46/100*25</f>
        <v>0</v>
      </c>
      <c r="E46" s="29">
        <f>(E41+H41+K41+N41+Q41+T41+W41)/7</f>
        <v>0</v>
      </c>
    </row>
    <row r="47" spans="1:119" x14ac:dyDescent="0.3">
      <c r="B47" s="4"/>
      <c r="C47" s="4"/>
      <c r="D47" s="30">
        <f>SUM(D44:D46)</f>
        <v>0</v>
      </c>
      <c r="E47" s="31">
        <f>SUM(E44:E46)</f>
        <v>0</v>
      </c>
    </row>
    <row r="48" spans="1:119" ht="30.75" customHeight="1" x14ac:dyDescent="0.3">
      <c r="B48" s="4"/>
      <c r="C48" s="4"/>
      <c r="D48" s="105" t="s">
        <v>279</v>
      </c>
      <c r="E48" s="105"/>
      <c r="F48" s="106" t="s">
        <v>1204</v>
      </c>
      <c r="G48" s="106"/>
    </row>
    <row r="49" spans="2:7" x14ac:dyDescent="0.3">
      <c r="B49" s="4" t="s">
        <v>650</v>
      </c>
      <c r="C49" s="4" t="s">
        <v>659</v>
      </c>
      <c r="D49" s="32">
        <f>E49/100*25</f>
        <v>0</v>
      </c>
      <c r="E49" s="29">
        <f>(X41+AA41+AD41+AG41+AJ41+AM41+AP41)/7</f>
        <v>0</v>
      </c>
      <c r="F49" s="32">
        <f>G49/100*25</f>
        <v>0</v>
      </c>
      <c r="G49" s="29">
        <f>(AS41+AV41+AY41+BB41+BE41)/5</f>
        <v>0</v>
      </c>
    </row>
    <row r="50" spans="2:7" x14ac:dyDescent="0.3">
      <c r="B50" s="4" t="s">
        <v>652</v>
      </c>
      <c r="C50" s="4" t="s">
        <v>659</v>
      </c>
      <c r="D50" s="32">
        <f>E50/100*25</f>
        <v>0</v>
      </c>
      <c r="E50" s="29">
        <f>(Y41+AB41+AE41+AH41+AK41+AN41+AQ41)/7</f>
        <v>0</v>
      </c>
      <c r="F50" s="32">
        <f>G50/100*25</f>
        <v>0</v>
      </c>
      <c r="G50" s="29">
        <f>(AT41+AW41+AZ41+BC41+BF41)/5</f>
        <v>0</v>
      </c>
    </row>
    <row r="51" spans="2:7" x14ac:dyDescent="0.3">
      <c r="B51" s="4" t="s">
        <v>653</v>
      </c>
      <c r="C51" s="4" t="s">
        <v>659</v>
      </c>
      <c r="D51" s="32">
        <f>E51/100*25</f>
        <v>0</v>
      </c>
      <c r="E51" s="29">
        <f>(Z41+AC41+AF41+AI41+AL41+AO41+AR41)/7</f>
        <v>0</v>
      </c>
      <c r="F51" s="32">
        <f>G51/100*25</f>
        <v>0</v>
      </c>
      <c r="G51" s="29">
        <f>(AU41+AX41+BA41+BD41+BG41)/5</f>
        <v>0</v>
      </c>
    </row>
    <row r="52" spans="2:7" x14ac:dyDescent="0.3">
      <c r="B52" s="4"/>
      <c r="C52" s="4"/>
      <c r="D52" s="31">
        <f>SUM(D49:D51)</f>
        <v>0</v>
      </c>
      <c r="E52" s="31">
        <f>SUM(E49:E51)</f>
        <v>0</v>
      </c>
      <c r="F52" s="31">
        <f>SUM(F49:F51)</f>
        <v>0</v>
      </c>
      <c r="G52" s="31">
        <f>SUM(G49:G51)</f>
        <v>0</v>
      </c>
    </row>
    <row r="53" spans="2:7" x14ac:dyDescent="0.3">
      <c r="B53" s="4" t="s">
        <v>650</v>
      </c>
      <c r="C53" s="4" t="s">
        <v>660</v>
      </c>
      <c r="D53" s="3">
        <f>E53/100*25</f>
        <v>0</v>
      </c>
      <c r="E53" s="29">
        <f>(BH41+BK41+BN41+BQ41+BT41)/5</f>
        <v>0</v>
      </c>
    </row>
    <row r="54" spans="2:7" x14ac:dyDescent="0.3">
      <c r="B54" s="4" t="s">
        <v>652</v>
      </c>
      <c r="C54" s="4" t="s">
        <v>660</v>
      </c>
      <c r="D54" s="3">
        <f>E54/100*25</f>
        <v>0</v>
      </c>
      <c r="E54" s="29">
        <f>(BI41+BL41+BO41+BR41+BU41)/5</f>
        <v>0</v>
      </c>
    </row>
    <row r="55" spans="2:7" x14ac:dyDescent="0.3">
      <c r="B55" s="4" t="s">
        <v>653</v>
      </c>
      <c r="C55" s="4" t="s">
        <v>660</v>
      </c>
      <c r="D55" s="3">
        <f>E55/100*25</f>
        <v>0</v>
      </c>
      <c r="E55" s="29">
        <f>(BJ41+BM41+BP41+BS41+BV41)/5</f>
        <v>0</v>
      </c>
    </row>
    <row r="56" spans="2:7" x14ac:dyDescent="0.3">
      <c r="B56" s="4"/>
      <c r="C56" s="4"/>
      <c r="D56" s="30">
        <f>SUM(D53:D55)</f>
        <v>0</v>
      </c>
      <c r="E56" s="31">
        <f>SUM(E53:E55)</f>
        <v>0</v>
      </c>
    </row>
    <row r="57" spans="2:7" x14ac:dyDescent="0.3">
      <c r="B57" s="4"/>
      <c r="C57" s="4"/>
      <c r="D57" s="107" t="s">
        <v>282</v>
      </c>
      <c r="E57" s="108"/>
      <c r="F57" s="109" t="s">
        <v>42</v>
      </c>
      <c r="G57" s="110"/>
    </row>
    <row r="58" spans="2:7" x14ac:dyDescent="0.3">
      <c r="B58" s="4" t="s">
        <v>650</v>
      </c>
      <c r="C58" s="4" t="s">
        <v>661</v>
      </c>
      <c r="D58" s="3">
        <f>E58/100*25</f>
        <v>0</v>
      </c>
      <c r="E58" s="29">
        <f>(BW41+BZ41+CC41+CF41)/4</f>
        <v>0</v>
      </c>
      <c r="F58" s="3">
        <f>G58/100*25</f>
        <v>0</v>
      </c>
      <c r="G58" s="29">
        <f>(CI41+CL41+CO41+CR41+CU41+CX41)/6</f>
        <v>0</v>
      </c>
    </row>
    <row r="59" spans="2:7" x14ac:dyDescent="0.3">
      <c r="B59" s="4" t="s">
        <v>652</v>
      </c>
      <c r="C59" s="4" t="s">
        <v>661</v>
      </c>
      <c r="D59" s="3">
        <f>E59/100*25</f>
        <v>0</v>
      </c>
      <c r="E59" s="29">
        <f>(BX41+CA41+CD41+CG41)/4</f>
        <v>0</v>
      </c>
      <c r="F59" s="3">
        <f t="shared" ref="F59:F60" si="4">G59/100*25</f>
        <v>0</v>
      </c>
      <c r="G59" s="29">
        <f>(CJ41+CM41+CP41+CS41+CV41+CY41)/6</f>
        <v>0</v>
      </c>
    </row>
    <row r="60" spans="2:7" x14ac:dyDescent="0.3">
      <c r="B60" s="4" t="s">
        <v>653</v>
      </c>
      <c r="C60" s="4" t="s">
        <v>661</v>
      </c>
      <c r="D60" s="3">
        <f>E60/100*25</f>
        <v>0</v>
      </c>
      <c r="E60" s="29">
        <f>(BY41+CB41+CE41+CH41)/4</f>
        <v>0</v>
      </c>
      <c r="F60" s="3">
        <f t="shared" si="4"/>
        <v>0</v>
      </c>
      <c r="G60" s="29">
        <f>(CK41+CN41+CQ41+CT41+CW41+CZ41)/6</f>
        <v>0</v>
      </c>
    </row>
    <row r="61" spans="2:7" x14ac:dyDescent="0.3">
      <c r="B61" s="4"/>
      <c r="C61" s="4"/>
      <c r="D61" s="30">
        <f>SUM(D58:D60)</f>
        <v>0</v>
      </c>
      <c r="E61" s="30">
        <f>SUM(E58:E60)</f>
        <v>0</v>
      </c>
      <c r="F61" s="30">
        <f>SUM(F58:F60)</f>
        <v>0</v>
      </c>
      <c r="G61" s="30">
        <f>SUM(G58:G60)</f>
        <v>0</v>
      </c>
    </row>
    <row r="62" spans="2:7" x14ac:dyDescent="0.3">
      <c r="B62" s="4" t="s">
        <v>650</v>
      </c>
      <c r="C62" s="4" t="s">
        <v>662</v>
      </c>
      <c r="D62" s="3">
        <f>E62/100*25</f>
        <v>0</v>
      </c>
      <c r="E62" s="29">
        <f>(DA41+DD41+DG41+DJ41+DM41)/5</f>
        <v>0</v>
      </c>
    </row>
    <row r="63" spans="2:7" x14ac:dyDescent="0.3">
      <c r="B63" s="4" t="s">
        <v>652</v>
      </c>
      <c r="C63" s="4" t="s">
        <v>662</v>
      </c>
      <c r="D63" s="3">
        <f>E63/100*25</f>
        <v>0</v>
      </c>
      <c r="E63" s="29">
        <f>(DB41+DE41+DH41+DK41+DN41)/5</f>
        <v>0</v>
      </c>
    </row>
    <row r="64" spans="2:7" x14ac:dyDescent="0.3">
      <c r="B64" s="4" t="s">
        <v>653</v>
      </c>
      <c r="C64" s="4" t="s">
        <v>662</v>
      </c>
      <c r="D64" s="3">
        <f>E64/100*25</f>
        <v>0</v>
      </c>
      <c r="E64" s="29">
        <f>(DC41+DF41+DI41+DL41+DO41)/5</f>
        <v>0</v>
      </c>
    </row>
    <row r="65" spans="2:5" x14ac:dyDescent="0.3">
      <c r="B65" s="4"/>
      <c r="C65" s="4"/>
      <c r="D65" s="30">
        <f>SUM(D62:D64)</f>
        <v>0</v>
      </c>
      <c r="E65" s="30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K43"/>
  <sheetViews>
    <sheetView zoomScale="90" zoomScaleNormal="90" workbookViewId="0">
      <selection activeCell="B17" sqref="B17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43</v>
      </c>
      <c r="B1" s="14" t="s">
        <v>313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678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6" t="s">
        <v>1215</v>
      </c>
      <c r="FJ2" s="126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86" t="s">
        <v>0</v>
      </c>
      <c r="B4" s="86" t="s">
        <v>154</v>
      </c>
      <c r="C4" s="154" t="s">
        <v>276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13" t="s">
        <v>278</v>
      </c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5"/>
      <c r="BK4" s="97" t="s">
        <v>759</v>
      </c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143" t="s">
        <v>285</v>
      </c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5"/>
      <c r="EW4" s="153" t="s">
        <v>283</v>
      </c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</row>
    <row r="5" spans="1:167" ht="15.75" customHeight="1" x14ac:dyDescent="0.3">
      <c r="A5" s="86"/>
      <c r="B5" s="86"/>
      <c r="C5" s="136" t="s">
        <v>277</v>
      </c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98" t="s">
        <v>279</v>
      </c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100"/>
      <c r="AG5" s="123" t="s">
        <v>280</v>
      </c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5"/>
      <c r="AV5" s="123" t="s">
        <v>314</v>
      </c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5"/>
      <c r="BK5" s="98" t="s">
        <v>315</v>
      </c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100"/>
      <c r="BZ5" s="98" t="s">
        <v>286</v>
      </c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100"/>
      <c r="CO5" s="146" t="s">
        <v>282</v>
      </c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35" t="s">
        <v>287</v>
      </c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5"/>
      <c r="DP5" s="135"/>
      <c r="DQ5" s="135"/>
      <c r="DR5" s="135"/>
      <c r="DS5" s="123" t="s">
        <v>288</v>
      </c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5"/>
      <c r="EH5" s="147" t="s">
        <v>42</v>
      </c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8"/>
      <c r="EU5" s="148"/>
      <c r="EV5" s="149"/>
      <c r="EW5" s="135" t="s">
        <v>284</v>
      </c>
      <c r="EX5" s="135"/>
      <c r="EY5" s="135"/>
      <c r="EZ5" s="135"/>
      <c r="FA5" s="135"/>
      <c r="FB5" s="135"/>
      <c r="FC5" s="135"/>
      <c r="FD5" s="135"/>
      <c r="FE5" s="135"/>
      <c r="FF5" s="135"/>
      <c r="FG5" s="135"/>
      <c r="FH5" s="135"/>
      <c r="FI5" s="135"/>
      <c r="FJ5" s="135"/>
      <c r="FK5" s="135"/>
    </row>
    <row r="6" spans="1:167" ht="15.6" hidden="1" x14ac:dyDescent="0.3">
      <c r="A6" s="86"/>
      <c r="B6" s="8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0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86"/>
      <c r="B7" s="8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9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86"/>
      <c r="B8" s="8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9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86"/>
      <c r="B9" s="8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9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86"/>
      <c r="B10" s="8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9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86"/>
      <c r="B11" s="86"/>
      <c r="C11" s="88" t="s">
        <v>44</v>
      </c>
      <c r="D11" s="89" t="s">
        <v>2</v>
      </c>
      <c r="E11" s="89" t="s">
        <v>3</v>
      </c>
      <c r="F11" s="88" t="s">
        <v>67</v>
      </c>
      <c r="G11" s="89" t="s">
        <v>3</v>
      </c>
      <c r="H11" s="89" t="s">
        <v>9</v>
      </c>
      <c r="I11" s="89" t="s">
        <v>45</v>
      </c>
      <c r="J11" s="89" t="s">
        <v>10</v>
      </c>
      <c r="K11" s="89" t="s">
        <v>11</v>
      </c>
      <c r="L11" s="98" t="s">
        <v>46</v>
      </c>
      <c r="M11" s="99"/>
      <c r="N11" s="99"/>
      <c r="O11" s="136" t="s">
        <v>47</v>
      </c>
      <c r="P11" s="136"/>
      <c r="Q11" s="136"/>
      <c r="R11" s="88" t="s">
        <v>48</v>
      </c>
      <c r="S11" s="89"/>
      <c r="T11" s="89"/>
      <c r="U11" s="91" t="s">
        <v>774</v>
      </c>
      <c r="V11" s="92"/>
      <c r="W11" s="88"/>
      <c r="X11" s="89" t="s">
        <v>776</v>
      </c>
      <c r="Y11" s="89"/>
      <c r="Z11" s="89"/>
      <c r="AA11" s="89" t="s">
        <v>49</v>
      </c>
      <c r="AB11" s="89"/>
      <c r="AC11" s="89"/>
      <c r="AD11" s="89" t="s">
        <v>50</v>
      </c>
      <c r="AE11" s="89"/>
      <c r="AF11" s="89"/>
      <c r="AG11" s="89" t="s">
        <v>51</v>
      </c>
      <c r="AH11" s="89"/>
      <c r="AI11" s="89"/>
      <c r="AJ11" s="89" t="s">
        <v>52</v>
      </c>
      <c r="AK11" s="89"/>
      <c r="AL11" s="89"/>
      <c r="AM11" s="136" t="s">
        <v>53</v>
      </c>
      <c r="AN11" s="136"/>
      <c r="AO11" s="136"/>
      <c r="AP11" s="135" t="s">
        <v>54</v>
      </c>
      <c r="AQ11" s="135"/>
      <c r="AR11" s="135"/>
      <c r="AS11" s="136" t="s">
        <v>55</v>
      </c>
      <c r="AT11" s="136"/>
      <c r="AU11" s="136"/>
      <c r="AV11" s="136" t="s">
        <v>56</v>
      </c>
      <c r="AW11" s="136"/>
      <c r="AX11" s="136"/>
      <c r="AY11" s="136" t="s">
        <v>68</v>
      </c>
      <c r="AZ11" s="136"/>
      <c r="BA11" s="136"/>
      <c r="BB11" s="136" t="s">
        <v>57</v>
      </c>
      <c r="BC11" s="136"/>
      <c r="BD11" s="136"/>
      <c r="BE11" s="136" t="s">
        <v>806</v>
      </c>
      <c r="BF11" s="136"/>
      <c r="BG11" s="136"/>
      <c r="BH11" s="136" t="s">
        <v>58</v>
      </c>
      <c r="BI11" s="136"/>
      <c r="BJ11" s="136"/>
      <c r="BK11" s="124" t="s">
        <v>309</v>
      </c>
      <c r="BL11" s="124"/>
      <c r="BM11" s="125"/>
      <c r="BN11" s="123" t="s">
        <v>310</v>
      </c>
      <c r="BO11" s="124"/>
      <c r="BP11" s="125"/>
      <c r="BQ11" s="135" t="s">
        <v>311</v>
      </c>
      <c r="BR11" s="135"/>
      <c r="BS11" s="135"/>
      <c r="BT11" s="135" t="s">
        <v>312</v>
      </c>
      <c r="BU11" s="135"/>
      <c r="BV11" s="135"/>
      <c r="BW11" s="135" t="s">
        <v>1206</v>
      </c>
      <c r="BX11" s="135"/>
      <c r="BY11" s="123"/>
      <c r="BZ11" s="135" t="s">
        <v>59</v>
      </c>
      <c r="CA11" s="135"/>
      <c r="CB11" s="135"/>
      <c r="CC11" s="135" t="s">
        <v>69</v>
      </c>
      <c r="CD11" s="135"/>
      <c r="CE11" s="135"/>
      <c r="CF11" s="135" t="s">
        <v>60</v>
      </c>
      <c r="CG11" s="135"/>
      <c r="CH11" s="135"/>
      <c r="CI11" s="135" t="s">
        <v>61</v>
      </c>
      <c r="CJ11" s="135"/>
      <c r="CK11" s="135"/>
      <c r="CL11" s="135" t="s">
        <v>62</v>
      </c>
      <c r="CM11" s="135"/>
      <c r="CN11" s="135"/>
      <c r="CO11" s="135" t="s">
        <v>63</v>
      </c>
      <c r="CP11" s="135"/>
      <c r="CQ11" s="135"/>
      <c r="CR11" s="135" t="s">
        <v>64</v>
      </c>
      <c r="CS11" s="135"/>
      <c r="CT11" s="135"/>
      <c r="CU11" s="135" t="s">
        <v>65</v>
      </c>
      <c r="CV11" s="135"/>
      <c r="CW11" s="135"/>
      <c r="CX11" s="123" t="s">
        <v>66</v>
      </c>
      <c r="CY11" s="124"/>
      <c r="CZ11" s="125"/>
      <c r="DA11" s="123" t="s">
        <v>70</v>
      </c>
      <c r="DB11" s="124"/>
      <c r="DC11" s="125"/>
      <c r="DD11" s="123" t="s">
        <v>294</v>
      </c>
      <c r="DE11" s="124"/>
      <c r="DF11" s="125"/>
      <c r="DG11" s="123" t="s">
        <v>295</v>
      </c>
      <c r="DH11" s="124"/>
      <c r="DI11" s="125"/>
      <c r="DJ11" s="123" t="s">
        <v>296</v>
      </c>
      <c r="DK11" s="124"/>
      <c r="DL11" s="125"/>
      <c r="DM11" s="123" t="s">
        <v>297</v>
      </c>
      <c r="DN11" s="124"/>
      <c r="DO11" s="125"/>
      <c r="DP11" s="123" t="s">
        <v>298</v>
      </c>
      <c r="DQ11" s="124"/>
      <c r="DR11" s="125"/>
      <c r="DS11" s="123" t="s">
        <v>299</v>
      </c>
      <c r="DT11" s="124"/>
      <c r="DU11" s="125"/>
      <c r="DV11" s="135" t="s">
        <v>300</v>
      </c>
      <c r="DW11" s="135"/>
      <c r="DX11" s="135"/>
      <c r="DY11" s="135" t="s">
        <v>301</v>
      </c>
      <c r="DZ11" s="135"/>
      <c r="EA11" s="135"/>
      <c r="EB11" s="135" t="s">
        <v>302</v>
      </c>
      <c r="EC11" s="135"/>
      <c r="ED11" s="135"/>
      <c r="EE11" s="135" t="s">
        <v>303</v>
      </c>
      <c r="EF11" s="135"/>
      <c r="EG11" s="135"/>
      <c r="EH11" s="137" t="s">
        <v>304</v>
      </c>
      <c r="EI11" s="138"/>
      <c r="EJ11" s="139"/>
      <c r="EK11" s="137" t="s">
        <v>305</v>
      </c>
      <c r="EL11" s="138"/>
      <c r="EM11" s="139"/>
      <c r="EN11" s="137" t="s">
        <v>306</v>
      </c>
      <c r="EO11" s="138"/>
      <c r="EP11" s="139"/>
      <c r="EQ11" s="137" t="s">
        <v>307</v>
      </c>
      <c r="ER11" s="138"/>
      <c r="ES11" s="139"/>
      <c r="ET11" s="137" t="s">
        <v>308</v>
      </c>
      <c r="EU11" s="138"/>
      <c r="EV11" s="139"/>
      <c r="EW11" s="135" t="s">
        <v>289</v>
      </c>
      <c r="EX11" s="135"/>
      <c r="EY11" s="135"/>
      <c r="EZ11" s="135" t="s">
        <v>290</v>
      </c>
      <c r="FA11" s="135"/>
      <c r="FB11" s="135"/>
      <c r="FC11" s="135" t="s">
        <v>291</v>
      </c>
      <c r="FD11" s="135"/>
      <c r="FE11" s="135"/>
      <c r="FF11" s="135" t="s">
        <v>292</v>
      </c>
      <c r="FG11" s="135"/>
      <c r="FH11" s="135"/>
      <c r="FI11" s="135" t="s">
        <v>293</v>
      </c>
      <c r="FJ11" s="135"/>
      <c r="FK11" s="135"/>
    </row>
    <row r="12" spans="1:167" ht="70.5" customHeight="1" thickBot="1" x14ac:dyDescent="0.35">
      <c r="A12" s="86"/>
      <c r="B12" s="86"/>
      <c r="C12" s="150" t="s">
        <v>760</v>
      </c>
      <c r="D12" s="156"/>
      <c r="E12" s="152"/>
      <c r="F12" s="151" t="s">
        <v>764</v>
      </c>
      <c r="G12" s="151"/>
      <c r="H12" s="152"/>
      <c r="I12" s="150" t="s">
        <v>768</v>
      </c>
      <c r="J12" s="151"/>
      <c r="K12" s="152"/>
      <c r="L12" s="150" t="s">
        <v>770</v>
      </c>
      <c r="M12" s="151"/>
      <c r="N12" s="152"/>
      <c r="O12" s="150" t="s">
        <v>771</v>
      </c>
      <c r="P12" s="151"/>
      <c r="Q12" s="152"/>
      <c r="R12" s="140" t="s">
        <v>773</v>
      </c>
      <c r="S12" s="141"/>
      <c r="T12" s="142"/>
      <c r="U12" s="140" t="s">
        <v>775</v>
      </c>
      <c r="V12" s="141"/>
      <c r="W12" s="142"/>
      <c r="X12" s="140" t="s">
        <v>777</v>
      </c>
      <c r="Y12" s="141"/>
      <c r="Z12" s="142"/>
      <c r="AA12" s="140" t="s">
        <v>778</v>
      </c>
      <c r="AB12" s="141"/>
      <c r="AC12" s="142"/>
      <c r="AD12" s="140" t="s">
        <v>781</v>
      </c>
      <c r="AE12" s="141"/>
      <c r="AF12" s="142"/>
      <c r="AG12" s="140" t="s">
        <v>782</v>
      </c>
      <c r="AH12" s="141"/>
      <c r="AI12" s="142"/>
      <c r="AJ12" s="140" t="s">
        <v>785</v>
      </c>
      <c r="AK12" s="141"/>
      <c r="AL12" s="142"/>
      <c r="AM12" s="140" t="s">
        <v>789</v>
      </c>
      <c r="AN12" s="141"/>
      <c r="AO12" s="142"/>
      <c r="AP12" s="140" t="s">
        <v>793</v>
      </c>
      <c r="AQ12" s="141"/>
      <c r="AR12" s="142"/>
      <c r="AS12" s="140" t="s">
        <v>794</v>
      </c>
      <c r="AT12" s="141"/>
      <c r="AU12" s="142"/>
      <c r="AV12" s="140" t="s">
        <v>795</v>
      </c>
      <c r="AW12" s="141"/>
      <c r="AX12" s="142"/>
      <c r="AY12" s="140" t="s">
        <v>797</v>
      </c>
      <c r="AZ12" s="141"/>
      <c r="BA12" s="142"/>
      <c r="BB12" s="140" t="s">
        <v>799</v>
      </c>
      <c r="BC12" s="141"/>
      <c r="BD12" s="142"/>
      <c r="BE12" s="140" t="s">
        <v>803</v>
      </c>
      <c r="BF12" s="141"/>
      <c r="BG12" s="142"/>
      <c r="BH12" s="150" t="s">
        <v>262</v>
      </c>
      <c r="BI12" s="151"/>
      <c r="BJ12" s="152"/>
      <c r="BK12" s="140" t="s">
        <v>808</v>
      </c>
      <c r="BL12" s="141"/>
      <c r="BM12" s="142"/>
      <c r="BN12" s="140" t="s">
        <v>809</v>
      </c>
      <c r="BO12" s="141"/>
      <c r="BP12" s="142"/>
      <c r="BQ12" s="140" t="s">
        <v>813</v>
      </c>
      <c r="BR12" s="141"/>
      <c r="BS12" s="142"/>
      <c r="BT12" s="140" t="s">
        <v>814</v>
      </c>
      <c r="BU12" s="141"/>
      <c r="BV12" s="142"/>
      <c r="BW12" s="140" t="s">
        <v>815</v>
      </c>
      <c r="BX12" s="141"/>
      <c r="BY12" s="142"/>
      <c r="BZ12" s="140" t="s">
        <v>266</v>
      </c>
      <c r="CA12" s="141"/>
      <c r="CB12" s="142"/>
      <c r="CC12" s="140" t="s">
        <v>816</v>
      </c>
      <c r="CD12" s="141"/>
      <c r="CE12" s="142"/>
      <c r="CF12" s="140" t="s">
        <v>817</v>
      </c>
      <c r="CG12" s="141"/>
      <c r="CH12" s="142"/>
      <c r="CI12" s="140" t="s">
        <v>819</v>
      </c>
      <c r="CJ12" s="141"/>
      <c r="CK12" s="142"/>
      <c r="CL12" s="140" t="s">
        <v>820</v>
      </c>
      <c r="CM12" s="141"/>
      <c r="CN12" s="142"/>
      <c r="CO12" s="140" t="s">
        <v>823</v>
      </c>
      <c r="CP12" s="141"/>
      <c r="CQ12" s="142"/>
      <c r="CR12" s="140" t="s">
        <v>824</v>
      </c>
      <c r="CS12" s="141"/>
      <c r="CT12" s="142"/>
      <c r="CU12" s="140" t="s">
        <v>827</v>
      </c>
      <c r="CV12" s="141"/>
      <c r="CW12" s="142"/>
      <c r="CX12" s="140" t="s">
        <v>828</v>
      </c>
      <c r="CY12" s="141"/>
      <c r="CZ12" s="142"/>
      <c r="DA12" s="140" t="s">
        <v>392</v>
      </c>
      <c r="DB12" s="141"/>
      <c r="DC12" s="142"/>
      <c r="DD12" s="140" t="s">
        <v>830</v>
      </c>
      <c r="DE12" s="141"/>
      <c r="DF12" s="142"/>
      <c r="DG12" s="140" t="s">
        <v>831</v>
      </c>
      <c r="DH12" s="141"/>
      <c r="DI12" s="142"/>
      <c r="DJ12" s="140" t="s">
        <v>835</v>
      </c>
      <c r="DK12" s="141"/>
      <c r="DL12" s="142"/>
      <c r="DM12" s="140" t="s">
        <v>837</v>
      </c>
      <c r="DN12" s="141"/>
      <c r="DO12" s="142"/>
      <c r="DP12" s="140" t="s">
        <v>838</v>
      </c>
      <c r="DQ12" s="141"/>
      <c r="DR12" s="142"/>
      <c r="DS12" s="140" t="s">
        <v>840</v>
      </c>
      <c r="DT12" s="141"/>
      <c r="DU12" s="142"/>
      <c r="DV12" s="140" t="s">
        <v>841</v>
      </c>
      <c r="DW12" s="141"/>
      <c r="DX12" s="142"/>
      <c r="DY12" s="140" t="s">
        <v>842</v>
      </c>
      <c r="DZ12" s="141"/>
      <c r="EA12" s="142"/>
      <c r="EB12" s="140" t="s">
        <v>844</v>
      </c>
      <c r="EC12" s="141"/>
      <c r="ED12" s="142"/>
      <c r="EE12" s="140" t="s">
        <v>847</v>
      </c>
      <c r="EF12" s="141"/>
      <c r="EG12" s="142"/>
      <c r="EH12" s="140" t="s">
        <v>851</v>
      </c>
      <c r="EI12" s="141"/>
      <c r="EJ12" s="142"/>
      <c r="EK12" s="140" t="s">
        <v>853</v>
      </c>
      <c r="EL12" s="141"/>
      <c r="EM12" s="142"/>
      <c r="EN12" s="140" t="s">
        <v>411</v>
      </c>
      <c r="EO12" s="141"/>
      <c r="EP12" s="142"/>
      <c r="EQ12" s="140" t="s">
        <v>858</v>
      </c>
      <c r="ER12" s="141"/>
      <c r="ES12" s="142"/>
      <c r="ET12" s="140" t="s">
        <v>859</v>
      </c>
      <c r="EU12" s="141"/>
      <c r="EV12" s="142"/>
      <c r="EW12" s="140" t="s">
        <v>861</v>
      </c>
      <c r="EX12" s="141"/>
      <c r="EY12" s="142"/>
      <c r="EZ12" s="140" t="s">
        <v>862</v>
      </c>
      <c r="FA12" s="141"/>
      <c r="FB12" s="142"/>
      <c r="FC12" s="140" t="s">
        <v>864</v>
      </c>
      <c r="FD12" s="141"/>
      <c r="FE12" s="142"/>
      <c r="FF12" s="140" t="s">
        <v>865</v>
      </c>
      <c r="FG12" s="141"/>
      <c r="FH12" s="142"/>
      <c r="FI12" s="140" t="s">
        <v>868</v>
      </c>
      <c r="FJ12" s="141"/>
      <c r="FK12" s="142"/>
    </row>
    <row r="13" spans="1:167" ht="144.75" customHeight="1" thickBot="1" x14ac:dyDescent="0.35">
      <c r="A13" s="86"/>
      <c r="B13" s="86"/>
      <c r="C13" s="61" t="s">
        <v>761</v>
      </c>
      <c r="D13" s="62" t="s">
        <v>762</v>
      </c>
      <c r="E13" s="63" t="s">
        <v>763</v>
      </c>
      <c r="F13" s="64" t="s">
        <v>765</v>
      </c>
      <c r="G13" s="64" t="s">
        <v>766</v>
      </c>
      <c r="H13" s="63" t="s">
        <v>767</v>
      </c>
      <c r="I13" s="65" t="s">
        <v>234</v>
      </c>
      <c r="J13" s="64" t="s">
        <v>235</v>
      </c>
      <c r="K13" s="63" t="s">
        <v>769</v>
      </c>
      <c r="L13" s="65" t="s">
        <v>237</v>
      </c>
      <c r="M13" s="64" t="s">
        <v>238</v>
      </c>
      <c r="N13" s="63" t="s">
        <v>226</v>
      </c>
      <c r="O13" s="65" t="s">
        <v>236</v>
      </c>
      <c r="P13" s="64" t="s">
        <v>177</v>
      </c>
      <c r="Q13" s="63" t="s">
        <v>772</v>
      </c>
      <c r="R13" s="66" t="s">
        <v>241</v>
      </c>
      <c r="S13" s="67" t="s">
        <v>185</v>
      </c>
      <c r="T13" s="68" t="s">
        <v>242</v>
      </c>
      <c r="U13" s="66" t="s">
        <v>244</v>
      </c>
      <c r="V13" s="67" t="s">
        <v>245</v>
      </c>
      <c r="W13" s="68" t="s">
        <v>246</v>
      </c>
      <c r="X13" s="66" t="s">
        <v>247</v>
      </c>
      <c r="Y13" s="67" t="s">
        <v>248</v>
      </c>
      <c r="Z13" s="68" t="s">
        <v>249</v>
      </c>
      <c r="AA13" s="66" t="s">
        <v>243</v>
      </c>
      <c r="AB13" s="67" t="s">
        <v>779</v>
      </c>
      <c r="AC13" s="68" t="s">
        <v>780</v>
      </c>
      <c r="AD13" s="66" t="s">
        <v>250</v>
      </c>
      <c r="AE13" s="67" t="s">
        <v>251</v>
      </c>
      <c r="AF13" s="68" t="s">
        <v>252</v>
      </c>
      <c r="AG13" s="66" t="s">
        <v>253</v>
      </c>
      <c r="AH13" s="67" t="s">
        <v>783</v>
      </c>
      <c r="AI13" s="68" t="s">
        <v>784</v>
      </c>
      <c r="AJ13" s="66" t="s">
        <v>786</v>
      </c>
      <c r="AK13" s="67" t="s">
        <v>787</v>
      </c>
      <c r="AL13" s="68" t="s">
        <v>788</v>
      </c>
      <c r="AM13" s="66" t="s">
        <v>790</v>
      </c>
      <c r="AN13" s="67" t="s">
        <v>791</v>
      </c>
      <c r="AO13" s="68" t="s">
        <v>792</v>
      </c>
      <c r="AP13" s="66" t="s">
        <v>254</v>
      </c>
      <c r="AQ13" s="67" t="s">
        <v>255</v>
      </c>
      <c r="AR13" s="68" t="s">
        <v>256</v>
      </c>
      <c r="AS13" s="66" t="s">
        <v>257</v>
      </c>
      <c r="AT13" s="67" t="s">
        <v>258</v>
      </c>
      <c r="AU13" s="68" t="s">
        <v>259</v>
      </c>
      <c r="AV13" s="66" t="s">
        <v>186</v>
      </c>
      <c r="AW13" s="67" t="s">
        <v>796</v>
      </c>
      <c r="AX13" s="68" t="s">
        <v>188</v>
      </c>
      <c r="AY13" s="66" t="s">
        <v>260</v>
      </c>
      <c r="AZ13" s="67" t="s">
        <v>261</v>
      </c>
      <c r="BA13" s="68" t="s">
        <v>798</v>
      </c>
      <c r="BB13" s="66" t="s">
        <v>800</v>
      </c>
      <c r="BC13" s="67" t="s">
        <v>801</v>
      </c>
      <c r="BD13" s="68" t="s">
        <v>802</v>
      </c>
      <c r="BE13" s="66" t="s">
        <v>804</v>
      </c>
      <c r="BF13" s="67" t="s">
        <v>805</v>
      </c>
      <c r="BG13" s="68" t="s">
        <v>807</v>
      </c>
      <c r="BH13" s="66" t="s">
        <v>263</v>
      </c>
      <c r="BI13" s="67" t="s">
        <v>264</v>
      </c>
      <c r="BJ13" s="68" t="s">
        <v>265</v>
      </c>
      <c r="BK13" s="66" t="s">
        <v>377</v>
      </c>
      <c r="BL13" s="67" t="s">
        <v>374</v>
      </c>
      <c r="BM13" s="68" t="s">
        <v>373</v>
      </c>
      <c r="BN13" s="66" t="s">
        <v>810</v>
      </c>
      <c r="BO13" s="67" t="s">
        <v>811</v>
      </c>
      <c r="BP13" s="68" t="s">
        <v>812</v>
      </c>
      <c r="BQ13" s="66" t="s">
        <v>372</v>
      </c>
      <c r="BR13" s="67" t="s">
        <v>380</v>
      </c>
      <c r="BS13" s="68" t="s">
        <v>378</v>
      </c>
      <c r="BT13" s="66" t="s">
        <v>381</v>
      </c>
      <c r="BU13" s="67" t="s">
        <v>382</v>
      </c>
      <c r="BV13" s="68" t="s">
        <v>183</v>
      </c>
      <c r="BW13" s="66" t="s">
        <v>383</v>
      </c>
      <c r="BX13" s="67" t="s">
        <v>384</v>
      </c>
      <c r="BY13" s="68" t="s">
        <v>385</v>
      </c>
      <c r="BZ13" s="66" t="s">
        <v>230</v>
      </c>
      <c r="CA13" s="67" t="s">
        <v>267</v>
      </c>
      <c r="CB13" s="68" t="s">
        <v>232</v>
      </c>
      <c r="CC13" s="66" t="s">
        <v>268</v>
      </c>
      <c r="CD13" s="67" t="s">
        <v>269</v>
      </c>
      <c r="CE13" s="68" t="s">
        <v>270</v>
      </c>
      <c r="CF13" s="66" t="s">
        <v>271</v>
      </c>
      <c r="CG13" s="67" t="s">
        <v>272</v>
      </c>
      <c r="CH13" s="68" t="s">
        <v>818</v>
      </c>
      <c r="CI13" s="66" t="s">
        <v>166</v>
      </c>
      <c r="CJ13" s="67" t="s">
        <v>273</v>
      </c>
      <c r="CK13" s="68" t="s">
        <v>274</v>
      </c>
      <c r="CL13" s="66" t="s">
        <v>275</v>
      </c>
      <c r="CM13" s="67" t="s">
        <v>821</v>
      </c>
      <c r="CN13" s="68" t="s">
        <v>822</v>
      </c>
      <c r="CO13" s="66" t="s">
        <v>230</v>
      </c>
      <c r="CP13" s="67" t="s">
        <v>231</v>
      </c>
      <c r="CQ13" s="68" t="s">
        <v>201</v>
      </c>
      <c r="CR13" s="66" t="s">
        <v>825</v>
      </c>
      <c r="CS13" s="67" t="s">
        <v>731</v>
      </c>
      <c r="CT13" s="68" t="s">
        <v>826</v>
      </c>
      <c r="CU13" s="66" t="s">
        <v>386</v>
      </c>
      <c r="CV13" s="67" t="s">
        <v>387</v>
      </c>
      <c r="CW13" s="68" t="s">
        <v>388</v>
      </c>
      <c r="CX13" s="66" t="s">
        <v>389</v>
      </c>
      <c r="CY13" s="67" t="s">
        <v>390</v>
      </c>
      <c r="CZ13" s="68" t="s">
        <v>391</v>
      </c>
      <c r="DA13" s="66" t="s">
        <v>829</v>
      </c>
      <c r="DB13" s="67" t="s">
        <v>393</v>
      </c>
      <c r="DC13" s="68" t="s">
        <v>394</v>
      </c>
      <c r="DD13" s="69" t="s">
        <v>166</v>
      </c>
      <c r="DE13" s="70" t="s">
        <v>240</v>
      </c>
      <c r="DF13" s="70" t="s">
        <v>239</v>
      </c>
      <c r="DG13" s="69" t="s">
        <v>832</v>
      </c>
      <c r="DH13" s="70" t="s">
        <v>833</v>
      </c>
      <c r="DI13" s="70" t="s">
        <v>834</v>
      </c>
      <c r="DJ13" s="69" t="s">
        <v>395</v>
      </c>
      <c r="DK13" s="70" t="s">
        <v>396</v>
      </c>
      <c r="DL13" s="70" t="s">
        <v>836</v>
      </c>
      <c r="DM13" s="66" t="s">
        <v>397</v>
      </c>
      <c r="DN13" s="67" t="s">
        <v>398</v>
      </c>
      <c r="DO13" s="68" t="s">
        <v>399</v>
      </c>
      <c r="DP13" s="66" t="s">
        <v>397</v>
      </c>
      <c r="DQ13" s="67" t="s">
        <v>398</v>
      </c>
      <c r="DR13" s="68" t="s">
        <v>839</v>
      </c>
      <c r="DS13" s="66" t="s">
        <v>400</v>
      </c>
      <c r="DT13" s="67" t="s">
        <v>401</v>
      </c>
      <c r="DU13" s="68" t="s">
        <v>402</v>
      </c>
      <c r="DV13" s="66" t="s">
        <v>403</v>
      </c>
      <c r="DW13" s="67" t="s">
        <v>404</v>
      </c>
      <c r="DX13" s="68" t="s">
        <v>405</v>
      </c>
      <c r="DY13" s="66" t="s">
        <v>406</v>
      </c>
      <c r="DZ13" s="67" t="s">
        <v>407</v>
      </c>
      <c r="EA13" s="68" t="s">
        <v>843</v>
      </c>
      <c r="EB13" s="66" t="s">
        <v>1221</v>
      </c>
      <c r="EC13" s="67" t="s">
        <v>845</v>
      </c>
      <c r="ED13" s="68" t="s">
        <v>846</v>
      </c>
      <c r="EE13" s="66" t="s">
        <v>848</v>
      </c>
      <c r="EF13" s="67" t="s">
        <v>849</v>
      </c>
      <c r="EG13" s="68" t="s">
        <v>850</v>
      </c>
      <c r="EH13" s="66" t="s">
        <v>408</v>
      </c>
      <c r="EI13" s="67" t="s">
        <v>852</v>
      </c>
      <c r="EJ13" s="68" t="s">
        <v>228</v>
      </c>
      <c r="EK13" s="66" t="s">
        <v>409</v>
      </c>
      <c r="EL13" s="67" t="s">
        <v>854</v>
      </c>
      <c r="EM13" s="68" t="s">
        <v>855</v>
      </c>
      <c r="EN13" s="66" t="s">
        <v>856</v>
      </c>
      <c r="EO13" s="67" t="s">
        <v>857</v>
      </c>
      <c r="EP13" s="68" t="s">
        <v>412</v>
      </c>
      <c r="EQ13" s="66" t="s">
        <v>222</v>
      </c>
      <c r="ER13" s="67" t="s">
        <v>410</v>
      </c>
      <c r="ES13" s="68" t="s">
        <v>229</v>
      </c>
      <c r="ET13" s="66" t="s">
        <v>414</v>
      </c>
      <c r="EU13" s="67" t="s">
        <v>415</v>
      </c>
      <c r="EV13" s="68" t="s">
        <v>860</v>
      </c>
      <c r="EW13" s="66" t="s">
        <v>416</v>
      </c>
      <c r="EX13" s="67" t="s">
        <v>417</v>
      </c>
      <c r="EY13" s="68" t="s">
        <v>418</v>
      </c>
      <c r="EZ13" s="66" t="s">
        <v>1222</v>
      </c>
      <c r="FA13" s="67" t="s">
        <v>863</v>
      </c>
      <c r="FB13" s="68" t="s">
        <v>419</v>
      </c>
      <c r="FC13" s="66" t="s">
        <v>420</v>
      </c>
      <c r="FD13" s="67" t="s">
        <v>421</v>
      </c>
      <c r="FE13" s="68" t="s">
        <v>422</v>
      </c>
      <c r="FF13" s="66" t="s">
        <v>865</v>
      </c>
      <c r="FG13" s="67" t="s">
        <v>866</v>
      </c>
      <c r="FH13" s="68" t="s">
        <v>867</v>
      </c>
      <c r="FI13" s="66" t="s">
        <v>869</v>
      </c>
      <c r="FJ13" s="67" t="s">
        <v>870</v>
      </c>
      <c r="FK13" s="68" t="s">
        <v>871</v>
      </c>
    </row>
    <row r="14" spans="1:167" ht="15.6" x14ac:dyDescent="0.3">
      <c r="A14" s="2">
        <v>1</v>
      </c>
      <c r="B14" s="1" t="s">
        <v>1224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</row>
    <row r="15" spans="1:167" ht="31.2" x14ac:dyDescent="0.3">
      <c r="A15" s="2">
        <v>2</v>
      </c>
      <c r="B15" s="1" t="s">
        <v>1225</v>
      </c>
      <c r="C15" s="9"/>
      <c r="D15" s="9">
        <v>1</v>
      </c>
      <c r="E15" s="9"/>
      <c r="F15" s="9"/>
      <c r="G15" s="9">
        <v>1</v>
      </c>
      <c r="H15" s="9"/>
      <c r="I15" s="9"/>
      <c r="J15" s="9">
        <v>1</v>
      </c>
      <c r="K15" s="9"/>
      <c r="L15" s="9"/>
      <c r="M15" s="9">
        <v>1</v>
      </c>
      <c r="N15" s="9"/>
      <c r="O15" s="9"/>
      <c r="P15" s="9">
        <v>1</v>
      </c>
      <c r="Q15" s="9"/>
      <c r="R15" s="9"/>
      <c r="S15" s="9">
        <v>1</v>
      </c>
      <c r="T15" s="9"/>
      <c r="U15" s="9"/>
      <c r="V15" s="9">
        <v>1</v>
      </c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>
        <v>1</v>
      </c>
      <c r="AL15" s="9"/>
      <c r="AM15" s="9"/>
      <c r="AN15" s="9">
        <v>1</v>
      </c>
      <c r="AO15" s="9"/>
      <c r="AP15" s="9"/>
      <c r="AQ15" s="9">
        <v>1</v>
      </c>
      <c r="AR15" s="9"/>
      <c r="AS15" s="9"/>
      <c r="AT15" s="9">
        <v>1</v>
      </c>
      <c r="AU15" s="9"/>
      <c r="AV15" s="9"/>
      <c r="AW15" s="9">
        <v>1</v>
      </c>
      <c r="AX15" s="9"/>
      <c r="AY15" s="9"/>
      <c r="AZ15" s="9">
        <v>1</v>
      </c>
      <c r="BA15" s="9"/>
      <c r="BB15" s="9"/>
      <c r="BC15" s="9">
        <v>1</v>
      </c>
      <c r="BD15" s="9"/>
      <c r="BE15" s="9"/>
      <c r="BF15" s="9">
        <v>1</v>
      </c>
      <c r="BG15" s="9"/>
      <c r="BH15" s="9"/>
      <c r="BI15" s="9">
        <v>1</v>
      </c>
      <c r="BJ15" s="9"/>
      <c r="BK15" s="9"/>
      <c r="BL15" s="9">
        <v>1</v>
      </c>
      <c r="BM15" s="9"/>
      <c r="BN15" s="9"/>
      <c r="BO15" s="9">
        <v>1</v>
      </c>
      <c r="BP15" s="9"/>
      <c r="BQ15" s="9"/>
      <c r="BR15" s="9">
        <v>1</v>
      </c>
      <c r="BS15" s="9"/>
      <c r="BT15" s="9"/>
      <c r="BU15" s="9">
        <v>1</v>
      </c>
      <c r="BV15" s="9"/>
      <c r="BW15" s="9"/>
      <c r="BX15" s="9">
        <v>1</v>
      </c>
      <c r="BY15" s="9"/>
      <c r="BZ15" s="9"/>
      <c r="CA15" s="9">
        <v>1</v>
      </c>
      <c r="CB15" s="9"/>
      <c r="CC15" s="9"/>
      <c r="CD15" s="9">
        <v>1</v>
      </c>
      <c r="CE15" s="9"/>
      <c r="CF15" s="9"/>
      <c r="CG15" s="9">
        <v>1</v>
      </c>
      <c r="CH15" s="9"/>
      <c r="CI15" s="9"/>
      <c r="CJ15" s="9">
        <v>1</v>
      </c>
      <c r="CK15" s="9"/>
      <c r="CL15" s="9"/>
      <c r="CM15" s="9">
        <v>1</v>
      </c>
      <c r="CN15" s="9"/>
      <c r="CO15" s="9"/>
      <c r="CP15" s="9">
        <v>1</v>
      </c>
      <c r="CQ15" s="9"/>
      <c r="CR15" s="9"/>
      <c r="CS15" s="9">
        <v>1</v>
      </c>
      <c r="CT15" s="9"/>
      <c r="CU15" s="9"/>
      <c r="CV15" s="9">
        <v>1</v>
      </c>
      <c r="CW15" s="9"/>
      <c r="CX15" s="9"/>
      <c r="CY15" s="9">
        <v>1</v>
      </c>
      <c r="CZ15" s="9"/>
      <c r="DA15" s="9"/>
      <c r="DB15" s="9">
        <v>1</v>
      </c>
      <c r="DC15" s="9"/>
      <c r="DD15" s="9"/>
      <c r="DE15" s="9">
        <v>1</v>
      </c>
      <c r="DF15" s="9"/>
      <c r="DG15" s="9"/>
      <c r="DH15" s="9">
        <v>1</v>
      </c>
      <c r="DI15" s="9"/>
      <c r="DJ15" s="9"/>
      <c r="DK15" s="9">
        <v>1</v>
      </c>
      <c r="DL15" s="9"/>
      <c r="DM15" s="9"/>
      <c r="DN15" s="9">
        <v>1</v>
      </c>
      <c r="DO15" s="9"/>
      <c r="DP15" s="9"/>
      <c r="DQ15" s="9">
        <v>1</v>
      </c>
      <c r="DR15" s="9"/>
      <c r="DS15" s="9"/>
      <c r="DT15" s="9">
        <v>1</v>
      </c>
      <c r="DU15" s="9"/>
      <c r="DV15" s="9"/>
      <c r="DW15" s="9">
        <v>1</v>
      </c>
      <c r="DX15" s="9"/>
      <c r="DY15" s="9"/>
      <c r="DZ15" s="9">
        <v>1</v>
      </c>
      <c r="EA15" s="9"/>
      <c r="EB15" s="9"/>
      <c r="EC15" s="9">
        <v>1</v>
      </c>
      <c r="ED15" s="9"/>
      <c r="EE15" s="9"/>
      <c r="EF15" s="9">
        <v>1</v>
      </c>
      <c r="EG15" s="9"/>
      <c r="EH15" s="9"/>
      <c r="EI15" s="9">
        <v>1</v>
      </c>
      <c r="EJ15" s="9"/>
      <c r="EK15" s="9"/>
      <c r="EL15" s="9">
        <v>1</v>
      </c>
      <c r="EM15" s="9"/>
      <c r="EN15" s="9"/>
      <c r="EO15" s="9">
        <v>1</v>
      </c>
      <c r="EP15" s="9"/>
      <c r="EQ15" s="9"/>
      <c r="ER15" s="9">
        <v>1</v>
      </c>
      <c r="ES15" s="9"/>
      <c r="ET15" s="9"/>
      <c r="EU15" s="9">
        <v>1</v>
      </c>
      <c r="EV15" s="9"/>
      <c r="EW15" s="9"/>
      <c r="EX15" s="9">
        <v>1</v>
      </c>
      <c r="EY15" s="9"/>
      <c r="EZ15" s="9"/>
      <c r="FA15" s="9">
        <v>1</v>
      </c>
      <c r="FB15" s="9"/>
      <c r="FC15" s="9"/>
      <c r="FD15" s="9">
        <v>1</v>
      </c>
      <c r="FE15" s="9"/>
      <c r="FF15" s="9"/>
      <c r="FG15" s="9">
        <v>1</v>
      </c>
      <c r="FH15" s="9"/>
      <c r="FI15" s="9"/>
      <c r="FJ15" s="9">
        <v>1</v>
      </c>
      <c r="FK15" s="9"/>
    </row>
    <row r="16" spans="1:167" ht="15.6" x14ac:dyDescent="0.3">
      <c r="A16" s="2">
        <v>3</v>
      </c>
      <c r="B16" s="1" t="s">
        <v>1226</v>
      </c>
      <c r="C16" s="9"/>
      <c r="D16" s="9">
        <v>1</v>
      </c>
      <c r="E16" s="9"/>
      <c r="F16" s="9"/>
      <c r="G16" s="9">
        <v>1</v>
      </c>
      <c r="H16" s="9"/>
      <c r="I16" s="9"/>
      <c r="J16" s="9">
        <v>1</v>
      </c>
      <c r="K16" s="9"/>
      <c r="L16" s="9"/>
      <c r="M16" s="9">
        <v>1</v>
      </c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9"/>
      <c r="BL16" s="9">
        <v>1</v>
      </c>
      <c r="BM16" s="9"/>
      <c r="BN16" s="9"/>
      <c r="BO16" s="9">
        <v>1</v>
      </c>
      <c r="BP16" s="9"/>
      <c r="BQ16" s="9"/>
      <c r="BR16" s="9">
        <v>1</v>
      </c>
      <c r="BS16" s="9"/>
      <c r="BT16" s="9"/>
      <c r="BU16" s="9">
        <v>1</v>
      </c>
      <c r="BV16" s="9"/>
      <c r="BW16" s="9"/>
      <c r="BX16" s="9">
        <v>1</v>
      </c>
      <c r="BY16" s="9"/>
      <c r="BZ16" s="9"/>
      <c r="CA16" s="9">
        <v>1</v>
      </c>
      <c r="CB16" s="9"/>
      <c r="CC16" s="9"/>
      <c r="CD16" s="9">
        <v>1</v>
      </c>
      <c r="CE16" s="9"/>
      <c r="CF16" s="9"/>
      <c r="CG16" s="9">
        <v>1</v>
      </c>
      <c r="CH16" s="9"/>
      <c r="CI16" s="9"/>
      <c r="CJ16" s="9">
        <v>1</v>
      </c>
      <c r="CK16" s="9"/>
      <c r="CL16" s="9"/>
      <c r="CM16" s="9">
        <v>1</v>
      </c>
      <c r="CN16" s="9"/>
      <c r="CO16" s="9"/>
      <c r="CP16" s="9">
        <v>1</v>
      </c>
      <c r="CQ16" s="9"/>
      <c r="CR16" s="9"/>
      <c r="CS16" s="9">
        <v>1</v>
      </c>
      <c r="CT16" s="9"/>
      <c r="CU16" s="9"/>
      <c r="CV16" s="9">
        <v>1</v>
      </c>
      <c r="CW16" s="9"/>
      <c r="CX16" s="9"/>
      <c r="CY16" s="9">
        <v>1</v>
      </c>
      <c r="CZ16" s="9"/>
      <c r="DA16" s="9"/>
      <c r="DB16" s="9">
        <v>1</v>
      </c>
      <c r="DC16" s="9"/>
      <c r="DD16" s="9"/>
      <c r="DE16" s="9">
        <v>1</v>
      </c>
      <c r="DF16" s="9"/>
      <c r="DG16" s="9"/>
      <c r="DH16" s="9">
        <v>1</v>
      </c>
      <c r="DI16" s="9"/>
      <c r="DJ16" s="9"/>
      <c r="DK16" s="9">
        <v>1</v>
      </c>
      <c r="DL16" s="9"/>
      <c r="DM16" s="9"/>
      <c r="DN16" s="9">
        <v>1</v>
      </c>
      <c r="DO16" s="9"/>
      <c r="DP16" s="9"/>
      <c r="DQ16" s="9">
        <v>1</v>
      </c>
      <c r="DR16" s="9"/>
      <c r="DS16" s="9"/>
      <c r="DT16" s="9">
        <v>1</v>
      </c>
      <c r="DU16" s="9"/>
      <c r="DV16" s="9"/>
      <c r="DW16" s="9">
        <v>1</v>
      </c>
      <c r="DX16" s="9"/>
      <c r="DY16" s="9"/>
      <c r="DZ16" s="9">
        <v>1</v>
      </c>
      <c r="EA16" s="9"/>
      <c r="EB16" s="9"/>
      <c r="EC16" s="9">
        <v>1</v>
      </c>
      <c r="ED16" s="9"/>
      <c r="EE16" s="9"/>
      <c r="EF16" s="9">
        <v>1</v>
      </c>
      <c r="EG16" s="9"/>
      <c r="EH16" s="9"/>
      <c r="EI16" s="9">
        <v>1</v>
      </c>
      <c r="EJ16" s="9"/>
      <c r="EK16" s="9"/>
      <c r="EL16" s="9">
        <v>1</v>
      </c>
      <c r="EM16" s="9"/>
      <c r="EN16" s="9"/>
      <c r="EO16" s="9">
        <v>1</v>
      </c>
      <c r="EP16" s="9"/>
      <c r="EQ16" s="9"/>
      <c r="ER16" s="9">
        <v>1</v>
      </c>
      <c r="ES16" s="9"/>
      <c r="ET16" s="9"/>
      <c r="EU16" s="9">
        <v>1</v>
      </c>
      <c r="EV16" s="9"/>
      <c r="EW16" s="9"/>
      <c r="EX16" s="9">
        <v>1</v>
      </c>
      <c r="EY16" s="9"/>
      <c r="EZ16" s="9"/>
      <c r="FA16" s="9">
        <v>1</v>
      </c>
      <c r="FB16" s="9"/>
      <c r="FC16" s="9"/>
      <c r="FD16" s="9">
        <v>1</v>
      </c>
      <c r="FE16" s="9"/>
      <c r="FF16" s="9"/>
      <c r="FG16" s="9">
        <v>1</v>
      </c>
      <c r="FH16" s="9"/>
      <c r="FI16" s="9"/>
      <c r="FJ16" s="9">
        <v>1</v>
      </c>
      <c r="FK16" s="9"/>
    </row>
    <row r="17" spans="1:167" ht="15.6" x14ac:dyDescent="0.3">
      <c r="A17" s="2">
        <v>4</v>
      </c>
      <c r="B17" s="1" t="s">
        <v>1227</v>
      </c>
      <c r="C17" s="9"/>
      <c r="D17" s="9"/>
      <c r="E17" s="9">
        <v>1</v>
      </c>
      <c r="F17" s="9"/>
      <c r="G17" s="9"/>
      <c r="H17" s="9">
        <v>1</v>
      </c>
      <c r="I17" s="9"/>
      <c r="J17" s="9"/>
      <c r="K17" s="9">
        <v>1</v>
      </c>
      <c r="L17" s="9"/>
      <c r="M17" s="9"/>
      <c r="N17" s="9">
        <v>1</v>
      </c>
      <c r="O17" s="9"/>
      <c r="P17" s="9"/>
      <c r="Q17" s="9">
        <v>1</v>
      </c>
      <c r="R17" s="9"/>
      <c r="S17" s="9"/>
      <c r="T17" s="9">
        <v>1</v>
      </c>
      <c r="U17" s="9"/>
      <c r="V17" s="9"/>
      <c r="W17" s="9">
        <v>1</v>
      </c>
      <c r="X17" s="9"/>
      <c r="Y17" s="9"/>
      <c r="Z17" s="9">
        <v>1</v>
      </c>
      <c r="AA17" s="9"/>
      <c r="AB17" s="9"/>
      <c r="AC17" s="9">
        <v>1</v>
      </c>
      <c r="AD17" s="9"/>
      <c r="AE17" s="9"/>
      <c r="AF17" s="9">
        <v>1</v>
      </c>
      <c r="AG17" s="9"/>
      <c r="AH17" s="9"/>
      <c r="AI17" s="9">
        <v>1</v>
      </c>
      <c r="AJ17" s="9"/>
      <c r="AK17" s="9"/>
      <c r="AL17" s="9">
        <v>1</v>
      </c>
      <c r="AM17" s="9"/>
      <c r="AN17" s="9"/>
      <c r="AO17" s="9">
        <v>1</v>
      </c>
      <c r="AP17" s="9"/>
      <c r="AQ17" s="9"/>
      <c r="AR17" s="9">
        <v>1</v>
      </c>
      <c r="AS17" s="9"/>
      <c r="AT17" s="9"/>
      <c r="AU17" s="9">
        <v>1</v>
      </c>
      <c r="AV17" s="9"/>
      <c r="AW17" s="9"/>
      <c r="AX17" s="9">
        <v>1</v>
      </c>
      <c r="AY17" s="9"/>
      <c r="AZ17" s="9"/>
      <c r="BA17" s="9">
        <v>1</v>
      </c>
      <c r="BB17" s="9"/>
      <c r="BC17" s="9"/>
      <c r="BD17" s="9">
        <v>1</v>
      </c>
      <c r="BE17" s="9"/>
      <c r="BF17" s="9"/>
      <c r="BG17" s="9">
        <v>1</v>
      </c>
      <c r="BH17" s="9"/>
      <c r="BI17" s="9"/>
      <c r="BJ17" s="9">
        <v>1</v>
      </c>
      <c r="BK17" s="9"/>
      <c r="BL17" s="9"/>
      <c r="BM17" s="9">
        <v>1</v>
      </c>
      <c r="BN17" s="9"/>
      <c r="BO17" s="9"/>
      <c r="BP17" s="9">
        <v>1</v>
      </c>
      <c r="BQ17" s="9"/>
      <c r="BR17" s="9"/>
      <c r="BS17" s="9">
        <v>1</v>
      </c>
      <c r="BT17" s="9"/>
      <c r="BU17" s="9"/>
      <c r="BV17" s="9">
        <v>1</v>
      </c>
      <c r="BW17" s="9"/>
      <c r="BX17" s="9"/>
      <c r="BY17" s="9">
        <v>1</v>
      </c>
      <c r="BZ17" s="9"/>
      <c r="CA17" s="9"/>
      <c r="CB17" s="9">
        <v>1</v>
      </c>
      <c r="CC17" s="9"/>
      <c r="CD17" s="9"/>
      <c r="CE17" s="9">
        <v>1</v>
      </c>
      <c r="CF17" s="9"/>
      <c r="CG17" s="9"/>
      <c r="CH17" s="9">
        <v>1</v>
      </c>
      <c r="CI17" s="9"/>
      <c r="CJ17" s="9"/>
      <c r="CK17" s="9">
        <v>1</v>
      </c>
      <c r="CL17" s="9"/>
      <c r="CM17" s="9"/>
      <c r="CN17" s="9">
        <v>1</v>
      </c>
      <c r="CO17" s="9"/>
      <c r="CP17" s="9"/>
      <c r="CQ17" s="9">
        <v>1</v>
      </c>
      <c r="CR17" s="9"/>
      <c r="CS17" s="9"/>
      <c r="CT17" s="9">
        <v>1</v>
      </c>
      <c r="CU17" s="9"/>
      <c r="CV17" s="9"/>
      <c r="CW17" s="9">
        <v>1</v>
      </c>
      <c r="CX17" s="9"/>
      <c r="CY17" s="9"/>
      <c r="CZ17" s="9">
        <v>1</v>
      </c>
      <c r="DA17" s="9"/>
      <c r="DB17" s="9"/>
      <c r="DC17" s="9">
        <v>1</v>
      </c>
      <c r="DD17" s="9"/>
      <c r="DE17" s="9"/>
      <c r="DF17" s="9">
        <v>1</v>
      </c>
      <c r="DG17" s="9"/>
      <c r="DH17" s="9"/>
      <c r="DI17" s="9">
        <v>1</v>
      </c>
      <c r="DJ17" s="9"/>
      <c r="DK17" s="9"/>
      <c r="DL17" s="9">
        <v>1</v>
      </c>
      <c r="DM17" s="9"/>
      <c r="DN17" s="9"/>
      <c r="DO17" s="9">
        <v>1</v>
      </c>
      <c r="DP17" s="9"/>
      <c r="DQ17" s="9"/>
      <c r="DR17" s="9">
        <v>1</v>
      </c>
      <c r="DS17" s="9"/>
      <c r="DT17" s="9"/>
      <c r="DU17" s="9">
        <v>1</v>
      </c>
      <c r="DV17" s="9"/>
      <c r="DW17" s="9"/>
      <c r="DX17" s="9">
        <v>1</v>
      </c>
      <c r="DY17" s="9"/>
      <c r="DZ17" s="9"/>
      <c r="EA17" s="9">
        <v>1</v>
      </c>
      <c r="EB17" s="9"/>
      <c r="EC17" s="9"/>
      <c r="ED17" s="9">
        <v>1</v>
      </c>
      <c r="EE17" s="9"/>
      <c r="EF17" s="9"/>
      <c r="EG17" s="9">
        <v>1</v>
      </c>
      <c r="EH17" s="9"/>
      <c r="EI17" s="9"/>
      <c r="EJ17" s="9">
        <v>1</v>
      </c>
      <c r="EK17" s="9"/>
      <c r="EL17" s="9"/>
      <c r="EM17" s="9">
        <v>1</v>
      </c>
      <c r="EN17" s="9"/>
      <c r="EO17" s="9"/>
      <c r="EP17" s="9">
        <v>1</v>
      </c>
      <c r="EQ17" s="9"/>
      <c r="ER17" s="9"/>
      <c r="ES17" s="9">
        <v>1</v>
      </c>
      <c r="ET17" s="9"/>
      <c r="EU17" s="9"/>
      <c r="EV17" s="9">
        <v>1</v>
      </c>
      <c r="EW17" s="9"/>
      <c r="EX17" s="9"/>
      <c r="EY17" s="9">
        <v>1</v>
      </c>
      <c r="EZ17" s="9"/>
      <c r="FA17" s="9"/>
      <c r="FB17" s="9">
        <v>1</v>
      </c>
      <c r="FC17" s="9"/>
      <c r="FD17" s="9"/>
      <c r="FE17" s="9">
        <v>1</v>
      </c>
      <c r="FF17" s="9"/>
      <c r="FG17" s="9"/>
      <c r="FH17" s="9">
        <v>1</v>
      </c>
      <c r="FI17" s="9"/>
      <c r="FJ17" s="9"/>
      <c r="FK17" s="9">
        <v>1</v>
      </c>
    </row>
    <row r="18" spans="1:167" x14ac:dyDescent="0.3">
      <c r="A18" s="79" t="s">
        <v>155</v>
      </c>
      <c r="B18" s="80"/>
      <c r="C18" s="3">
        <f t="shared" ref="C18:AH18" si="0">SUM(C14:C17)</f>
        <v>1</v>
      </c>
      <c r="D18" s="3">
        <f t="shared" si="0"/>
        <v>2</v>
      </c>
      <c r="E18" s="3">
        <f t="shared" si="0"/>
        <v>1</v>
      </c>
      <c r="F18" s="3">
        <f t="shared" si="0"/>
        <v>1</v>
      </c>
      <c r="G18" s="3">
        <f t="shared" si="0"/>
        <v>2</v>
      </c>
      <c r="H18" s="3">
        <f t="shared" si="0"/>
        <v>1</v>
      </c>
      <c r="I18" s="3">
        <f t="shared" si="0"/>
        <v>1</v>
      </c>
      <c r="J18" s="3">
        <f t="shared" si="0"/>
        <v>2</v>
      </c>
      <c r="K18" s="3">
        <f t="shared" si="0"/>
        <v>1</v>
      </c>
      <c r="L18" s="3">
        <f t="shared" si="0"/>
        <v>1</v>
      </c>
      <c r="M18" s="3">
        <f t="shared" si="0"/>
        <v>2</v>
      </c>
      <c r="N18" s="3">
        <f t="shared" si="0"/>
        <v>1</v>
      </c>
      <c r="O18" s="3">
        <f t="shared" si="0"/>
        <v>1</v>
      </c>
      <c r="P18" s="3">
        <f t="shared" si="0"/>
        <v>2</v>
      </c>
      <c r="Q18" s="3">
        <f t="shared" si="0"/>
        <v>1</v>
      </c>
      <c r="R18" s="3">
        <f t="shared" si="0"/>
        <v>1</v>
      </c>
      <c r="S18" s="3">
        <f t="shared" si="0"/>
        <v>2</v>
      </c>
      <c r="T18" s="3">
        <f t="shared" si="0"/>
        <v>1</v>
      </c>
      <c r="U18" s="3">
        <f t="shared" si="0"/>
        <v>1</v>
      </c>
      <c r="V18" s="3">
        <f t="shared" si="0"/>
        <v>2</v>
      </c>
      <c r="W18" s="3">
        <f t="shared" si="0"/>
        <v>1</v>
      </c>
      <c r="X18" s="3">
        <f t="shared" si="0"/>
        <v>1</v>
      </c>
      <c r="Y18" s="3">
        <f t="shared" si="0"/>
        <v>2</v>
      </c>
      <c r="Z18" s="3">
        <f t="shared" si="0"/>
        <v>1</v>
      </c>
      <c r="AA18" s="3">
        <f t="shared" si="0"/>
        <v>1</v>
      </c>
      <c r="AB18" s="3">
        <f t="shared" si="0"/>
        <v>2</v>
      </c>
      <c r="AC18" s="3">
        <f t="shared" si="0"/>
        <v>1</v>
      </c>
      <c r="AD18" s="3">
        <f t="shared" si="0"/>
        <v>1</v>
      </c>
      <c r="AE18" s="3">
        <f t="shared" si="0"/>
        <v>2</v>
      </c>
      <c r="AF18" s="3">
        <f t="shared" si="0"/>
        <v>1</v>
      </c>
      <c r="AG18" s="3">
        <f t="shared" si="0"/>
        <v>1</v>
      </c>
      <c r="AH18" s="3">
        <f t="shared" si="0"/>
        <v>2</v>
      </c>
      <c r="AI18" s="3">
        <f t="shared" ref="AI18:BN18" si="1">SUM(AI14:AI17)</f>
        <v>1</v>
      </c>
      <c r="AJ18" s="3">
        <f t="shared" si="1"/>
        <v>1</v>
      </c>
      <c r="AK18" s="3">
        <f t="shared" si="1"/>
        <v>2</v>
      </c>
      <c r="AL18" s="3">
        <f t="shared" si="1"/>
        <v>1</v>
      </c>
      <c r="AM18" s="3">
        <f t="shared" si="1"/>
        <v>1</v>
      </c>
      <c r="AN18" s="3">
        <f t="shared" si="1"/>
        <v>2</v>
      </c>
      <c r="AO18" s="3">
        <f t="shared" si="1"/>
        <v>1</v>
      </c>
      <c r="AP18" s="3">
        <f t="shared" si="1"/>
        <v>1</v>
      </c>
      <c r="AQ18" s="3">
        <f t="shared" si="1"/>
        <v>2</v>
      </c>
      <c r="AR18" s="3">
        <f t="shared" si="1"/>
        <v>1</v>
      </c>
      <c r="AS18" s="3">
        <f t="shared" si="1"/>
        <v>1</v>
      </c>
      <c r="AT18" s="3">
        <f t="shared" si="1"/>
        <v>2</v>
      </c>
      <c r="AU18" s="3">
        <f t="shared" si="1"/>
        <v>1</v>
      </c>
      <c r="AV18" s="3">
        <f t="shared" si="1"/>
        <v>1</v>
      </c>
      <c r="AW18" s="3">
        <f t="shared" si="1"/>
        <v>2</v>
      </c>
      <c r="AX18" s="3">
        <f t="shared" si="1"/>
        <v>1</v>
      </c>
      <c r="AY18" s="3">
        <f t="shared" si="1"/>
        <v>1</v>
      </c>
      <c r="AZ18" s="3">
        <f t="shared" si="1"/>
        <v>2</v>
      </c>
      <c r="BA18" s="3">
        <f t="shared" si="1"/>
        <v>1</v>
      </c>
      <c r="BB18" s="3">
        <f t="shared" si="1"/>
        <v>1</v>
      </c>
      <c r="BC18" s="3">
        <f t="shared" si="1"/>
        <v>2</v>
      </c>
      <c r="BD18" s="3">
        <f t="shared" si="1"/>
        <v>1</v>
      </c>
      <c r="BE18" s="3">
        <f t="shared" si="1"/>
        <v>1</v>
      </c>
      <c r="BF18" s="3">
        <f t="shared" si="1"/>
        <v>2</v>
      </c>
      <c r="BG18" s="3">
        <f t="shared" si="1"/>
        <v>1</v>
      </c>
      <c r="BH18" s="3">
        <f t="shared" si="1"/>
        <v>1</v>
      </c>
      <c r="BI18" s="3">
        <f t="shared" si="1"/>
        <v>2</v>
      </c>
      <c r="BJ18" s="3">
        <f t="shared" si="1"/>
        <v>1</v>
      </c>
      <c r="BK18" s="3">
        <f t="shared" si="1"/>
        <v>1</v>
      </c>
      <c r="BL18" s="3">
        <f t="shared" si="1"/>
        <v>2</v>
      </c>
      <c r="BM18" s="3">
        <f t="shared" si="1"/>
        <v>1</v>
      </c>
      <c r="BN18" s="3">
        <f t="shared" si="1"/>
        <v>1</v>
      </c>
      <c r="BO18" s="3">
        <f t="shared" ref="BO18:CT18" si="2">SUM(BO14:BO17)</f>
        <v>2</v>
      </c>
      <c r="BP18" s="3">
        <f t="shared" si="2"/>
        <v>1</v>
      </c>
      <c r="BQ18" s="3">
        <f t="shared" si="2"/>
        <v>1</v>
      </c>
      <c r="BR18" s="3">
        <f t="shared" si="2"/>
        <v>2</v>
      </c>
      <c r="BS18" s="3">
        <f t="shared" si="2"/>
        <v>1</v>
      </c>
      <c r="BT18" s="3">
        <f t="shared" si="2"/>
        <v>1</v>
      </c>
      <c r="BU18" s="3">
        <f t="shared" si="2"/>
        <v>2</v>
      </c>
      <c r="BV18" s="3">
        <f t="shared" si="2"/>
        <v>1</v>
      </c>
      <c r="BW18" s="3">
        <f t="shared" si="2"/>
        <v>1</v>
      </c>
      <c r="BX18" s="3">
        <f t="shared" si="2"/>
        <v>2</v>
      </c>
      <c r="BY18" s="3">
        <f t="shared" si="2"/>
        <v>1</v>
      </c>
      <c r="BZ18" s="3">
        <f t="shared" si="2"/>
        <v>1</v>
      </c>
      <c r="CA18" s="3">
        <f t="shared" si="2"/>
        <v>2</v>
      </c>
      <c r="CB18" s="3">
        <f t="shared" si="2"/>
        <v>1</v>
      </c>
      <c r="CC18" s="3">
        <f t="shared" si="2"/>
        <v>1</v>
      </c>
      <c r="CD18" s="3">
        <f t="shared" si="2"/>
        <v>2</v>
      </c>
      <c r="CE18" s="3">
        <f t="shared" si="2"/>
        <v>1</v>
      </c>
      <c r="CF18" s="3">
        <f t="shared" si="2"/>
        <v>1</v>
      </c>
      <c r="CG18" s="3">
        <f t="shared" si="2"/>
        <v>2</v>
      </c>
      <c r="CH18" s="3">
        <f t="shared" si="2"/>
        <v>1</v>
      </c>
      <c r="CI18" s="3">
        <f t="shared" si="2"/>
        <v>1</v>
      </c>
      <c r="CJ18" s="3">
        <f t="shared" si="2"/>
        <v>2</v>
      </c>
      <c r="CK18" s="3">
        <f t="shared" si="2"/>
        <v>1</v>
      </c>
      <c r="CL18" s="3">
        <f t="shared" si="2"/>
        <v>1</v>
      </c>
      <c r="CM18" s="3">
        <f t="shared" si="2"/>
        <v>2</v>
      </c>
      <c r="CN18" s="3">
        <f t="shared" si="2"/>
        <v>1</v>
      </c>
      <c r="CO18" s="3">
        <f t="shared" si="2"/>
        <v>1</v>
      </c>
      <c r="CP18" s="3">
        <f t="shared" si="2"/>
        <v>2</v>
      </c>
      <c r="CQ18" s="3">
        <f t="shared" si="2"/>
        <v>1</v>
      </c>
      <c r="CR18" s="3">
        <f t="shared" si="2"/>
        <v>1</v>
      </c>
      <c r="CS18" s="3">
        <f t="shared" si="2"/>
        <v>2</v>
      </c>
      <c r="CT18" s="3">
        <f t="shared" si="2"/>
        <v>1</v>
      </c>
      <c r="CU18" s="3">
        <f t="shared" ref="CU18:DZ18" si="3">SUM(CU14:CU17)</f>
        <v>1</v>
      </c>
      <c r="CV18" s="3">
        <f t="shared" si="3"/>
        <v>2</v>
      </c>
      <c r="CW18" s="3">
        <f t="shared" si="3"/>
        <v>1</v>
      </c>
      <c r="CX18" s="3">
        <f t="shared" si="3"/>
        <v>1</v>
      </c>
      <c r="CY18" s="3">
        <f t="shared" si="3"/>
        <v>2</v>
      </c>
      <c r="CZ18" s="3">
        <f t="shared" si="3"/>
        <v>1</v>
      </c>
      <c r="DA18" s="3">
        <f t="shared" si="3"/>
        <v>1</v>
      </c>
      <c r="DB18" s="3">
        <f t="shared" si="3"/>
        <v>2</v>
      </c>
      <c r="DC18" s="3">
        <f t="shared" si="3"/>
        <v>1</v>
      </c>
      <c r="DD18" s="3">
        <f t="shared" si="3"/>
        <v>1</v>
      </c>
      <c r="DE18" s="3">
        <f t="shared" si="3"/>
        <v>2</v>
      </c>
      <c r="DF18" s="3">
        <f t="shared" si="3"/>
        <v>1</v>
      </c>
      <c r="DG18" s="3">
        <f t="shared" si="3"/>
        <v>1</v>
      </c>
      <c r="DH18" s="3">
        <f t="shared" si="3"/>
        <v>2</v>
      </c>
      <c r="DI18" s="3">
        <f t="shared" si="3"/>
        <v>1</v>
      </c>
      <c r="DJ18" s="3">
        <f t="shared" si="3"/>
        <v>1</v>
      </c>
      <c r="DK18" s="3">
        <f t="shared" si="3"/>
        <v>2</v>
      </c>
      <c r="DL18" s="3">
        <f t="shared" si="3"/>
        <v>1</v>
      </c>
      <c r="DM18" s="3">
        <f t="shared" si="3"/>
        <v>1</v>
      </c>
      <c r="DN18" s="3">
        <f t="shared" si="3"/>
        <v>2</v>
      </c>
      <c r="DO18" s="3">
        <f t="shared" si="3"/>
        <v>1</v>
      </c>
      <c r="DP18" s="3">
        <f t="shared" si="3"/>
        <v>1</v>
      </c>
      <c r="DQ18" s="3">
        <f t="shared" si="3"/>
        <v>2</v>
      </c>
      <c r="DR18" s="3">
        <f t="shared" si="3"/>
        <v>1</v>
      </c>
      <c r="DS18" s="3">
        <f t="shared" si="3"/>
        <v>1</v>
      </c>
      <c r="DT18" s="3">
        <f t="shared" si="3"/>
        <v>2</v>
      </c>
      <c r="DU18" s="3">
        <f t="shared" si="3"/>
        <v>1</v>
      </c>
      <c r="DV18" s="3">
        <f t="shared" si="3"/>
        <v>1</v>
      </c>
      <c r="DW18" s="3">
        <f t="shared" si="3"/>
        <v>2</v>
      </c>
      <c r="DX18" s="3">
        <f t="shared" si="3"/>
        <v>1</v>
      </c>
      <c r="DY18" s="3">
        <f t="shared" si="3"/>
        <v>1</v>
      </c>
      <c r="DZ18" s="3">
        <f t="shared" si="3"/>
        <v>2</v>
      </c>
      <c r="EA18" s="3">
        <f t="shared" ref="EA18:FF18" si="4">SUM(EA14:EA17)</f>
        <v>1</v>
      </c>
      <c r="EB18" s="3">
        <f t="shared" si="4"/>
        <v>1</v>
      </c>
      <c r="EC18" s="3">
        <f t="shared" si="4"/>
        <v>2</v>
      </c>
      <c r="ED18" s="3">
        <f t="shared" si="4"/>
        <v>1</v>
      </c>
      <c r="EE18" s="3">
        <f t="shared" si="4"/>
        <v>1</v>
      </c>
      <c r="EF18" s="3">
        <f t="shared" si="4"/>
        <v>2</v>
      </c>
      <c r="EG18" s="3">
        <f t="shared" si="4"/>
        <v>1</v>
      </c>
      <c r="EH18" s="3">
        <f t="shared" si="4"/>
        <v>1</v>
      </c>
      <c r="EI18" s="3">
        <f t="shared" si="4"/>
        <v>2</v>
      </c>
      <c r="EJ18" s="3">
        <f t="shared" si="4"/>
        <v>1</v>
      </c>
      <c r="EK18" s="3">
        <f t="shared" si="4"/>
        <v>1</v>
      </c>
      <c r="EL18" s="3">
        <f t="shared" si="4"/>
        <v>2</v>
      </c>
      <c r="EM18" s="3">
        <f t="shared" si="4"/>
        <v>1</v>
      </c>
      <c r="EN18" s="3">
        <f t="shared" si="4"/>
        <v>1</v>
      </c>
      <c r="EO18" s="3">
        <f t="shared" si="4"/>
        <v>2</v>
      </c>
      <c r="EP18" s="3">
        <f t="shared" si="4"/>
        <v>1</v>
      </c>
      <c r="EQ18" s="3">
        <f t="shared" si="4"/>
        <v>1</v>
      </c>
      <c r="ER18" s="3">
        <f t="shared" si="4"/>
        <v>2</v>
      </c>
      <c r="ES18" s="3">
        <f t="shared" si="4"/>
        <v>1</v>
      </c>
      <c r="ET18" s="3">
        <f t="shared" si="4"/>
        <v>1</v>
      </c>
      <c r="EU18" s="3">
        <f t="shared" si="4"/>
        <v>2</v>
      </c>
      <c r="EV18" s="3">
        <f t="shared" si="4"/>
        <v>1</v>
      </c>
      <c r="EW18" s="3">
        <f t="shared" si="4"/>
        <v>1</v>
      </c>
      <c r="EX18" s="3">
        <f t="shared" si="4"/>
        <v>2</v>
      </c>
      <c r="EY18" s="3">
        <f t="shared" si="4"/>
        <v>1</v>
      </c>
      <c r="EZ18" s="3">
        <f t="shared" si="4"/>
        <v>1</v>
      </c>
      <c r="FA18" s="3">
        <f t="shared" si="4"/>
        <v>2</v>
      </c>
      <c r="FB18" s="3">
        <f t="shared" si="4"/>
        <v>1</v>
      </c>
      <c r="FC18" s="3">
        <f t="shared" si="4"/>
        <v>1</v>
      </c>
      <c r="FD18" s="3">
        <f t="shared" si="4"/>
        <v>2</v>
      </c>
      <c r="FE18" s="3">
        <f t="shared" si="4"/>
        <v>1</v>
      </c>
      <c r="FF18" s="3">
        <f t="shared" si="4"/>
        <v>1</v>
      </c>
      <c r="FG18" s="3">
        <f t="shared" ref="FG18:GL18" si="5">SUM(FG14:FG17)</f>
        <v>2</v>
      </c>
      <c r="FH18" s="3">
        <f t="shared" si="5"/>
        <v>1</v>
      </c>
      <c r="FI18" s="3">
        <f t="shared" si="5"/>
        <v>1</v>
      </c>
      <c r="FJ18" s="3">
        <f t="shared" si="5"/>
        <v>2</v>
      </c>
      <c r="FK18" s="3">
        <f t="shared" si="5"/>
        <v>1</v>
      </c>
    </row>
    <row r="19" spans="1:167" ht="39" customHeight="1" x14ac:dyDescent="0.3">
      <c r="A19" s="81" t="s">
        <v>673</v>
      </c>
      <c r="B19" s="82"/>
      <c r="C19" s="10">
        <f>C18/4%</f>
        <v>25</v>
      </c>
      <c r="D19" s="10">
        <f t="shared" ref="D19:BO19" si="6">D18/4%</f>
        <v>50</v>
      </c>
      <c r="E19" s="10">
        <f t="shared" si="6"/>
        <v>25</v>
      </c>
      <c r="F19" s="10">
        <f t="shared" si="6"/>
        <v>25</v>
      </c>
      <c r="G19" s="10">
        <f t="shared" si="6"/>
        <v>50</v>
      </c>
      <c r="H19" s="10">
        <f t="shared" si="6"/>
        <v>25</v>
      </c>
      <c r="I19" s="10">
        <f t="shared" si="6"/>
        <v>25</v>
      </c>
      <c r="J19" s="10">
        <f t="shared" si="6"/>
        <v>50</v>
      </c>
      <c r="K19" s="10">
        <f t="shared" si="6"/>
        <v>25</v>
      </c>
      <c r="L19" s="10">
        <f t="shared" si="6"/>
        <v>25</v>
      </c>
      <c r="M19" s="10">
        <f t="shared" si="6"/>
        <v>50</v>
      </c>
      <c r="N19" s="10">
        <f t="shared" si="6"/>
        <v>25</v>
      </c>
      <c r="O19" s="10">
        <f t="shared" si="6"/>
        <v>25</v>
      </c>
      <c r="P19" s="10">
        <f t="shared" si="6"/>
        <v>50</v>
      </c>
      <c r="Q19" s="10">
        <f t="shared" si="6"/>
        <v>25</v>
      </c>
      <c r="R19" s="10">
        <f t="shared" si="6"/>
        <v>25</v>
      </c>
      <c r="S19" s="10">
        <f t="shared" si="6"/>
        <v>50</v>
      </c>
      <c r="T19" s="10">
        <f t="shared" si="6"/>
        <v>25</v>
      </c>
      <c r="U19" s="10">
        <f t="shared" si="6"/>
        <v>25</v>
      </c>
      <c r="V19" s="10">
        <f t="shared" si="6"/>
        <v>50</v>
      </c>
      <c r="W19" s="10">
        <f t="shared" si="6"/>
        <v>25</v>
      </c>
      <c r="X19" s="10">
        <f t="shared" si="6"/>
        <v>25</v>
      </c>
      <c r="Y19" s="10">
        <f t="shared" si="6"/>
        <v>50</v>
      </c>
      <c r="Z19" s="10">
        <f t="shared" si="6"/>
        <v>25</v>
      </c>
      <c r="AA19" s="10">
        <f t="shared" si="6"/>
        <v>25</v>
      </c>
      <c r="AB19" s="10">
        <f t="shared" si="6"/>
        <v>50</v>
      </c>
      <c r="AC19" s="10">
        <f t="shared" si="6"/>
        <v>25</v>
      </c>
      <c r="AD19" s="10">
        <f t="shared" si="6"/>
        <v>25</v>
      </c>
      <c r="AE19" s="10">
        <f t="shared" si="6"/>
        <v>50</v>
      </c>
      <c r="AF19" s="10">
        <f t="shared" si="6"/>
        <v>25</v>
      </c>
      <c r="AG19" s="10">
        <f t="shared" si="6"/>
        <v>25</v>
      </c>
      <c r="AH19" s="10">
        <f t="shared" si="6"/>
        <v>50</v>
      </c>
      <c r="AI19" s="10">
        <f t="shared" si="6"/>
        <v>25</v>
      </c>
      <c r="AJ19" s="10">
        <f t="shared" si="6"/>
        <v>25</v>
      </c>
      <c r="AK19" s="10">
        <f t="shared" si="6"/>
        <v>50</v>
      </c>
      <c r="AL19" s="10">
        <f t="shared" si="6"/>
        <v>25</v>
      </c>
      <c r="AM19" s="10">
        <f t="shared" si="6"/>
        <v>25</v>
      </c>
      <c r="AN19" s="10">
        <f t="shared" si="6"/>
        <v>50</v>
      </c>
      <c r="AO19" s="10">
        <f t="shared" si="6"/>
        <v>25</v>
      </c>
      <c r="AP19" s="10">
        <f t="shared" si="6"/>
        <v>25</v>
      </c>
      <c r="AQ19" s="10">
        <f t="shared" si="6"/>
        <v>50</v>
      </c>
      <c r="AR19" s="10">
        <f t="shared" si="6"/>
        <v>25</v>
      </c>
      <c r="AS19" s="10">
        <f t="shared" si="6"/>
        <v>25</v>
      </c>
      <c r="AT19" s="10">
        <f t="shared" si="6"/>
        <v>50</v>
      </c>
      <c r="AU19" s="10">
        <f t="shared" si="6"/>
        <v>25</v>
      </c>
      <c r="AV19" s="10">
        <f t="shared" si="6"/>
        <v>25</v>
      </c>
      <c r="AW19" s="10">
        <f t="shared" si="6"/>
        <v>50</v>
      </c>
      <c r="AX19" s="10">
        <f t="shared" si="6"/>
        <v>25</v>
      </c>
      <c r="AY19" s="10">
        <f t="shared" si="6"/>
        <v>25</v>
      </c>
      <c r="AZ19" s="10">
        <f t="shared" si="6"/>
        <v>50</v>
      </c>
      <c r="BA19" s="10">
        <f t="shared" si="6"/>
        <v>25</v>
      </c>
      <c r="BB19" s="10">
        <f t="shared" si="6"/>
        <v>25</v>
      </c>
      <c r="BC19" s="10">
        <f t="shared" si="6"/>
        <v>50</v>
      </c>
      <c r="BD19" s="10">
        <f t="shared" si="6"/>
        <v>25</v>
      </c>
      <c r="BE19" s="10">
        <f t="shared" si="6"/>
        <v>25</v>
      </c>
      <c r="BF19" s="10">
        <f t="shared" si="6"/>
        <v>50</v>
      </c>
      <c r="BG19" s="10">
        <f t="shared" si="6"/>
        <v>25</v>
      </c>
      <c r="BH19" s="10">
        <f t="shared" si="6"/>
        <v>25</v>
      </c>
      <c r="BI19" s="10">
        <f t="shared" si="6"/>
        <v>50</v>
      </c>
      <c r="BJ19" s="10">
        <f t="shared" si="6"/>
        <v>25</v>
      </c>
      <c r="BK19" s="10">
        <f t="shared" si="6"/>
        <v>25</v>
      </c>
      <c r="BL19" s="10">
        <f t="shared" si="6"/>
        <v>50</v>
      </c>
      <c r="BM19" s="10">
        <f t="shared" si="6"/>
        <v>25</v>
      </c>
      <c r="BN19" s="10">
        <f t="shared" si="6"/>
        <v>25</v>
      </c>
      <c r="BO19" s="10">
        <f t="shared" si="6"/>
        <v>50</v>
      </c>
      <c r="BP19" s="10">
        <f t="shared" ref="BP19:EA19" si="7">BP18/4%</f>
        <v>25</v>
      </c>
      <c r="BQ19" s="10">
        <f t="shared" si="7"/>
        <v>25</v>
      </c>
      <c r="BR19" s="10">
        <f t="shared" si="7"/>
        <v>50</v>
      </c>
      <c r="BS19" s="10">
        <f t="shared" si="7"/>
        <v>25</v>
      </c>
      <c r="BT19" s="10">
        <f t="shared" si="7"/>
        <v>25</v>
      </c>
      <c r="BU19" s="10">
        <f t="shared" si="7"/>
        <v>50</v>
      </c>
      <c r="BV19" s="10">
        <f t="shared" si="7"/>
        <v>25</v>
      </c>
      <c r="BW19" s="10">
        <f t="shared" si="7"/>
        <v>25</v>
      </c>
      <c r="BX19" s="10">
        <f t="shared" si="7"/>
        <v>50</v>
      </c>
      <c r="BY19" s="10">
        <f t="shared" si="7"/>
        <v>25</v>
      </c>
      <c r="BZ19" s="10">
        <f t="shared" si="7"/>
        <v>25</v>
      </c>
      <c r="CA19" s="10">
        <f t="shared" si="7"/>
        <v>50</v>
      </c>
      <c r="CB19" s="10">
        <f t="shared" si="7"/>
        <v>25</v>
      </c>
      <c r="CC19" s="10">
        <f t="shared" si="7"/>
        <v>25</v>
      </c>
      <c r="CD19" s="10">
        <f t="shared" si="7"/>
        <v>50</v>
      </c>
      <c r="CE19" s="10">
        <f t="shared" si="7"/>
        <v>25</v>
      </c>
      <c r="CF19" s="10">
        <f t="shared" si="7"/>
        <v>25</v>
      </c>
      <c r="CG19" s="10">
        <f t="shared" si="7"/>
        <v>50</v>
      </c>
      <c r="CH19" s="10">
        <f t="shared" si="7"/>
        <v>25</v>
      </c>
      <c r="CI19" s="10">
        <f t="shared" si="7"/>
        <v>25</v>
      </c>
      <c r="CJ19" s="10">
        <f t="shared" si="7"/>
        <v>50</v>
      </c>
      <c r="CK19" s="10">
        <f t="shared" si="7"/>
        <v>25</v>
      </c>
      <c r="CL19" s="10">
        <f t="shared" si="7"/>
        <v>25</v>
      </c>
      <c r="CM19" s="10">
        <f t="shared" si="7"/>
        <v>50</v>
      </c>
      <c r="CN19" s="10">
        <f t="shared" si="7"/>
        <v>25</v>
      </c>
      <c r="CO19" s="10">
        <f t="shared" si="7"/>
        <v>25</v>
      </c>
      <c r="CP19" s="10">
        <f t="shared" si="7"/>
        <v>50</v>
      </c>
      <c r="CQ19" s="10">
        <f t="shared" si="7"/>
        <v>25</v>
      </c>
      <c r="CR19" s="10">
        <f t="shared" si="7"/>
        <v>25</v>
      </c>
      <c r="CS19" s="10">
        <f t="shared" si="7"/>
        <v>50</v>
      </c>
      <c r="CT19" s="10">
        <f t="shared" si="7"/>
        <v>25</v>
      </c>
      <c r="CU19" s="10">
        <f t="shared" si="7"/>
        <v>25</v>
      </c>
      <c r="CV19" s="10">
        <f t="shared" si="7"/>
        <v>50</v>
      </c>
      <c r="CW19" s="10">
        <f t="shared" si="7"/>
        <v>25</v>
      </c>
      <c r="CX19" s="10">
        <f t="shared" si="7"/>
        <v>25</v>
      </c>
      <c r="CY19" s="10">
        <f t="shared" si="7"/>
        <v>50</v>
      </c>
      <c r="CZ19" s="10">
        <f t="shared" si="7"/>
        <v>25</v>
      </c>
      <c r="DA19" s="10">
        <f t="shared" si="7"/>
        <v>25</v>
      </c>
      <c r="DB19" s="10">
        <f t="shared" si="7"/>
        <v>50</v>
      </c>
      <c r="DC19" s="10">
        <f t="shared" si="7"/>
        <v>25</v>
      </c>
      <c r="DD19" s="10">
        <f t="shared" si="7"/>
        <v>25</v>
      </c>
      <c r="DE19" s="10">
        <f t="shared" si="7"/>
        <v>50</v>
      </c>
      <c r="DF19" s="10">
        <f t="shared" si="7"/>
        <v>25</v>
      </c>
      <c r="DG19" s="10">
        <f t="shared" si="7"/>
        <v>25</v>
      </c>
      <c r="DH19" s="10">
        <f t="shared" si="7"/>
        <v>50</v>
      </c>
      <c r="DI19" s="10">
        <f t="shared" si="7"/>
        <v>25</v>
      </c>
      <c r="DJ19" s="10">
        <f t="shared" si="7"/>
        <v>25</v>
      </c>
      <c r="DK19" s="10">
        <f t="shared" si="7"/>
        <v>50</v>
      </c>
      <c r="DL19" s="10">
        <f t="shared" si="7"/>
        <v>25</v>
      </c>
      <c r="DM19" s="10">
        <f t="shared" si="7"/>
        <v>25</v>
      </c>
      <c r="DN19" s="10">
        <f t="shared" si="7"/>
        <v>50</v>
      </c>
      <c r="DO19" s="10">
        <f t="shared" si="7"/>
        <v>25</v>
      </c>
      <c r="DP19" s="10">
        <f t="shared" si="7"/>
        <v>25</v>
      </c>
      <c r="DQ19" s="10">
        <f t="shared" si="7"/>
        <v>50</v>
      </c>
      <c r="DR19" s="10">
        <f t="shared" si="7"/>
        <v>25</v>
      </c>
      <c r="DS19" s="10">
        <f t="shared" si="7"/>
        <v>25</v>
      </c>
      <c r="DT19" s="10">
        <f t="shared" si="7"/>
        <v>50</v>
      </c>
      <c r="DU19" s="10">
        <f t="shared" si="7"/>
        <v>25</v>
      </c>
      <c r="DV19" s="10">
        <f t="shared" si="7"/>
        <v>25</v>
      </c>
      <c r="DW19" s="10">
        <f t="shared" si="7"/>
        <v>50</v>
      </c>
      <c r="DX19" s="10">
        <f t="shared" si="7"/>
        <v>25</v>
      </c>
      <c r="DY19" s="10">
        <f t="shared" si="7"/>
        <v>25</v>
      </c>
      <c r="DZ19" s="10">
        <f t="shared" si="7"/>
        <v>50</v>
      </c>
      <c r="EA19" s="10">
        <f t="shared" si="7"/>
        <v>25</v>
      </c>
      <c r="EB19" s="10">
        <f t="shared" ref="EB19:FK19" si="8">EB18/4%</f>
        <v>25</v>
      </c>
      <c r="EC19" s="10">
        <f t="shared" si="8"/>
        <v>50</v>
      </c>
      <c r="ED19" s="10">
        <f t="shared" si="8"/>
        <v>25</v>
      </c>
      <c r="EE19" s="10">
        <f t="shared" si="8"/>
        <v>25</v>
      </c>
      <c r="EF19" s="10">
        <f t="shared" si="8"/>
        <v>50</v>
      </c>
      <c r="EG19" s="10">
        <f t="shared" si="8"/>
        <v>25</v>
      </c>
      <c r="EH19" s="10">
        <f t="shared" si="8"/>
        <v>25</v>
      </c>
      <c r="EI19" s="10">
        <f t="shared" si="8"/>
        <v>50</v>
      </c>
      <c r="EJ19" s="10">
        <f t="shared" si="8"/>
        <v>25</v>
      </c>
      <c r="EK19" s="10">
        <f t="shared" si="8"/>
        <v>25</v>
      </c>
      <c r="EL19" s="10">
        <f t="shared" si="8"/>
        <v>50</v>
      </c>
      <c r="EM19" s="10">
        <f t="shared" si="8"/>
        <v>25</v>
      </c>
      <c r="EN19" s="10">
        <f t="shared" si="8"/>
        <v>25</v>
      </c>
      <c r="EO19" s="10">
        <f t="shared" si="8"/>
        <v>50</v>
      </c>
      <c r="EP19" s="10">
        <f t="shared" si="8"/>
        <v>25</v>
      </c>
      <c r="EQ19" s="10">
        <f t="shared" si="8"/>
        <v>25</v>
      </c>
      <c r="ER19" s="10">
        <f t="shared" si="8"/>
        <v>50</v>
      </c>
      <c r="ES19" s="10">
        <f t="shared" si="8"/>
        <v>25</v>
      </c>
      <c r="ET19" s="10">
        <f t="shared" si="8"/>
        <v>25</v>
      </c>
      <c r="EU19" s="10">
        <f t="shared" si="8"/>
        <v>50</v>
      </c>
      <c r="EV19" s="10">
        <f t="shared" si="8"/>
        <v>25</v>
      </c>
      <c r="EW19" s="10">
        <f t="shared" si="8"/>
        <v>25</v>
      </c>
      <c r="EX19" s="10">
        <f t="shared" si="8"/>
        <v>50</v>
      </c>
      <c r="EY19" s="10">
        <f t="shared" si="8"/>
        <v>25</v>
      </c>
      <c r="EZ19" s="10">
        <f t="shared" si="8"/>
        <v>25</v>
      </c>
      <c r="FA19" s="10">
        <f t="shared" si="8"/>
        <v>50</v>
      </c>
      <c r="FB19" s="10">
        <f t="shared" si="8"/>
        <v>25</v>
      </c>
      <c r="FC19" s="10">
        <f t="shared" si="8"/>
        <v>25</v>
      </c>
      <c r="FD19" s="10">
        <f t="shared" si="8"/>
        <v>50</v>
      </c>
      <c r="FE19" s="10">
        <f t="shared" si="8"/>
        <v>25</v>
      </c>
      <c r="FF19" s="10">
        <f t="shared" si="8"/>
        <v>25</v>
      </c>
      <c r="FG19" s="10">
        <f t="shared" si="8"/>
        <v>50</v>
      </c>
      <c r="FH19" s="10">
        <f t="shared" si="8"/>
        <v>25</v>
      </c>
      <c r="FI19" s="10">
        <f t="shared" si="8"/>
        <v>25</v>
      </c>
      <c r="FJ19" s="10">
        <f t="shared" si="8"/>
        <v>50</v>
      </c>
      <c r="FK19" s="10">
        <f t="shared" si="8"/>
        <v>25</v>
      </c>
    </row>
    <row r="21" spans="1:167" x14ac:dyDescent="0.3">
      <c r="B21" s="102" t="s">
        <v>1205</v>
      </c>
      <c r="C21" s="103"/>
      <c r="D21" s="103"/>
      <c r="E21" s="104"/>
      <c r="F21" s="43"/>
      <c r="G21" s="43"/>
      <c r="H21" s="43"/>
      <c r="I21" s="43"/>
    </row>
    <row r="22" spans="1:167" x14ac:dyDescent="0.3">
      <c r="B22" s="17" t="s">
        <v>650</v>
      </c>
      <c r="C22" s="17" t="s">
        <v>663</v>
      </c>
      <c r="D22" s="41">
        <f>E22/100*5</f>
        <v>1.25</v>
      </c>
      <c r="E22" s="35">
        <f>(C19+F19+I19+L19+O19)/5</f>
        <v>25</v>
      </c>
    </row>
    <row r="23" spans="1:167" x14ac:dyDescent="0.3">
      <c r="B23" s="4" t="s">
        <v>652</v>
      </c>
      <c r="C23" s="4" t="s">
        <v>663</v>
      </c>
      <c r="D23" s="41">
        <v>2</v>
      </c>
      <c r="E23" s="29">
        <f>(D19+G19+J19+M19+P19)/5</f>
        <v>50</v>
      </c>
    </row>
    <row r="24" spans="1:167" x14ac:dyDescent="0.3">
      <c r="B24" s="4" t="s">
        <v>653</v>
      </c>
      <c r="C24" s="4" t="s">
        <v>663</v>
      </c>
      <c r="D24" s="41">
        <f t="shared" ref="D24" si="9">E24/100*5</f>
        <v>1.25</v>
      </c>
      <c r="E24" s="29">
        <f>(E19+H19+K19+N19+Q19)/5</f>
        <v>25</v>
      </c>
    </row>
    <row r="25" spans="1:167" x14ac:dyDescent="0.3">
      <c r="B25" s="33"/>
      <c r="C25" s="33"/>
      <c r="D25" s="78">
        <f>E25/100*4</f>
        <v>4</v>
      </c>
      <c r="E25" s="37">
        <f>SUM(E22:E24)</f>
        <v>100</v>
      </c>
    </row>
    <row r="26" spans="1:167" ht="30" customHeight="1" x14ac:dyDescent="0.3">
      <c r="B26" s="4"/>
      <c r="C26" s="4"/>
      <c r="D26" s="155" t="s">
        <v>279</v>
      </c>
      <c r="E26" s="155"/>
      <c r="F26" s="106" t="s">
        <v>280</v>
      </c>
      <c r="G26" s="106"/>
      <c r="H26" s="153" t="s">
        <v>314</v>
      </c>
      <c r="I26" s="153"/>
    </row>
    <row r="27" spans="1:167" x14ac:dyDescent="0.3">
      <c r="B27" s="4" t="s">
        <v>650</v>
      </c>
      <c r="C27" s="4" t="s">
        <v>664</v>
      </c>
      <c r="D27" s="3">
        <v>1</v>
      </c>
      <c r="E27" s="29">
        <f>(R19+U19+X19+AA19+AD19)/5</f>
        <v>25</v>
      </c>
      <c r="F27" s="3">
        <v>1</v>
      </c>
      <c r="G27" s="29">
        <f>(AG19+AJ19+AM19+AP19+AS19)/5</f>
        <v>25</v>
      </c>
      <c r="H27" s="3">
        <v>1</v>
      </c>
      <c r="I27" s="29">
        <f>(AV19+AY19+BB19+BE19+BH19)/5</f>
        <v>25</v>
      </c>
    </row>
    <row r="28" spans="1:167" x14ac:dyDescent="0.3">
      <c r="B28" s="4" t="s">
        <v>652</v>
      </c>
      <c r="C28" s="4" t="s">
        <v>664</v>
      </c>
      <c r="D28" s="3">
        <v>2</v>
      </c>
      <c r="E28" s="29">
        <f>(S19+V19+Y19+AB19+AE19)/5</f>
        <v>50</v>
      </c>
      <c r="F28" s="3">
        <v>2</v>
      </c>
      <c r="G28" s="29">
        <f>(AH19+AK19+AN19+AQ19+AT19)/5</f>
        <v>50</v>
      </c>
      <c r="H28" s="3">
        <v>2</v>
      </c>
      <c r="I28" s="29">
        <f>(AW19+AZ19+BC19+BF19+BI19)/5</f>
        <v>50</v>
      </c>
    </row>
    <row r="29" spans="1:167" x14ac:dyDescent="0.3">
      <c r="B29" s="4" t="s">
        <v>653</v>
      </c>
      <c r="C29" s="4" t="s">
        <v>664</v>
      </c>
      <c r="D29" s="3">
        <v>1</v>
      </c>
      <c r="E29" s="29">
        <f>(T19+W19+Z19+AC19+AF19)/5</f>
        <v>25</v>
      </c>
      <c r="F29" s="3">
        <v>1</v>
      </c>
      <c r="G29" s="29">
        <f>(AI19+AL19+AO19+AR19+AU19)/5</f>
        <v>25</v>
      </c>
      <c r="H29" s="3">
        <v>1</v>
      </c>
      <c r="I29" s="29">
        <f>(AX19+BA19+BD19+BG19+BJ19)/5</f>
        <v>25</v>
      </c>
    </row>
    <row r="30" spans="1:167" x14ac:dyDescent="0.3">
      <c r="B30" s="4"/>
      <c r="C30" s="4"/>
      <c r="D30" s="77">
        <v>4</v>
      </c>
      <c r="E30" s="31">
        <f t="shared" ref="E30:I30" si="10">SUM(E27:E29)</f>
        <v>100</v>
      </c>
      <c r="F30" s="77">
        <v>4</v>
      </c>
      <c r="G30" s="31">
        <f t="shared" si="10"/>
        <v>100</v>
      </c>
      <c r="H30" s="77">
        <v>4</v>
      </c>
      <c r="I30" s="31">
        <f t="shared" si="10"/>
        <v>100</v>
      </c>
    </row>
    <row r="31" spans="1:167" x14ac:dyDescent="0.3">
      <c r="B31" s="4" t="s">
        <v>650</v>
      </c>
      <c r="C31" s="4" t="s">
        <v>665</v>
      </c>
      <c r="D31" s="3">
        <v>1</v>
      </c>
      <c r="E31" s="29">
        <f>(BK19+BN19+BQ19+BT19+BW19)/5</f>
        <v>25</v>
      </c>
      <c r="I31" s="42"/>
    </row>
    <row r="32" spans="1:167" x14ac:dyDescent="0.3">
      <c r="B32" s="4" t="s">
        <v>652</v>
      </c>
      <c r="C32" s="4" t="s">
        <v>665</v>
      </c>
      <c r="D32" s="3">
        <v>2</v>
      </c>
      <c r="E32" s="29">
        <f>(BL19+BO19+BR19+BU19+BX19)/5</f>
        <v>50</v>
      </c>
    </row>
    <row r="33" spans="2:13" x14ac:dyDescent="0.3">
      <c r="B33" s="4" t="s">
        <v>653</v>
      </c>
      <c r="C33" s="4" t="s">
        <v>665</v>
      </c>
      <c r="D33" s="3">
        <v>1</v>
      </c>
      <c r="E33" s="29">
        <f>(BM19+BP19+BS19+BV19+BY19)/5</f>
        <v>25</v>
      </c>
    </row>
    <row r="34" spans="2:13" x14ac:dyDescent="0.3">
      <c r="B34" s="33"/>
      <c r="C34" s="33"/>
      <c r="D34" s="77">
        <v>4</v>
      </c>
      <c r="E34" s="36">
        <f>SUM(E31:E33)</f>
        <v>100</v>
      </c>
      <c r="F34" s="38"/>
    </row>
    <row r="35" spans="2:13" x14ac:dyDescent="0.3">
      <c r="B35" s="4"/>
      <c r="C35" s="4"/>
      <c r="D35" s="105" t="s">
        <v>286</v>
      </c>
      <c r="E35" s="105"/>
      <c r="F35" s="153" t="s">
        <v>282</v>
      </c>
      <c r="G35" s="153"/>
      <c r="H35" s="153" t="s">
        <v>287</v>
      </c>
      <c r="I35" s="153"/>
      <c r="J35" s="153" t="s">
        <v>288</v>
      </c>
      <c r="K35" s="153"/>
      <c r="L35" s="153" t="s">
        <v>42</v>
      </c>
      <c r="M35" s="153"/>
    </row>
    <row r="36" spans="2:13" x14ac:dyDescent="0.3">
      <c r="B36" s="4" t="s">
        <v>650</v>
      </c>
      <c r="C36" s="4" t="s">
        <v>666</v>
      </c>
      <c r="D36" s="3">
        <v>1</v>
      </c>
      <c r="E36" s="29">
        <f>(BZ19+CC19+CF19+CI19+CL19)/5</f>
        <v>25</v>
      </c>
      <c r="F36" s="3">
        <v>1</v>
      </c>
      <c r="G36" s="29">
        <f>(CO19+CR19+CU19+CX19+DA19)/5</f>
        <v>25</v>
      </c>
      <c r="H36" s="3">
        <v>1</v>
      </c>
      <c r="I36" s="29">
        <f>(DD19+DG19+DJ19+DM19+DP19)/5</f>
        <v>25</v>
      </c>
      <c r="J36" s="3">
        <v>1</v>
      </c>
      <c r="K36" s="29">
        <f>(DS19+DV19+DY19+EB19+EE19)/5</f>
        <v>25</v>
      </c>
      <c r="L36" s="3">
        <v>1</v>
      </c>
      <c r="M36" s="29">
        <f>(EH19+EK19+EN19+EQ19+ET19)/5</f>
        <v>25</v>
      </c>
    </row>
    <row r="37" spans="2:13" x14ac:dyDescent="0.3">
      <c r="B37" s="4" t="s">
        <v>652</v>
      </c>
      <c r="C37" s="4" t="s">
        <v>666</v>
      </c>
      <c r="D37" s="3">
        <v>2</v>
      </c>
      <c r="E37" s="29">
        <f>(CA19+CD19+CG19+CJ19+CM19)/5</f>
        <v>50</v>
      </c>
      <c r="F37" s="3">
        <v>2</v>
      </c>
      <c r="G37" s="29">
        <f>(CP19+CS19+CV19+CY19+DB19)/5</f>
        <v>50</v>
      </c>
      <c r="H37" s="3">
        <v>2</v>
      </c>
      <c r="I37" s="29">
        <f>(DE19+DH19+DK19+DN19+DQ19)/5</f>
        <v>50</v>
      </c>
      <c r="J37" s="3">
        <v>2</v>
      </c>
      <c r="K37" s="29">
        <f>(DT19+DW19+DZ19+EC19+EF19)/5</f>
        <v>50</v>
      </c>
      <c r="L37" s="3"/>
      <c r="M37" s="29">
        <f>(EI19+EL19+EO19+ER19+EU19)/5</f>
        <v>50</v>
      </c>
    </row>
    <row r="38" spans="2:13" x14ac:dyDescent="0.3">
      <c r="B38" s="4" t="s">
        <v>653</v>
      </c>
      <c r="C38" s="4" t="s">
        <v>666</v>
      </c>
      <c r="D38" s="3">
        <v>1</v>
      </c>
      <c r="E38" s="29">
        <f>(CB19+CE19+CH19+CK19+CN19)/5</f>
        <v>25</v>
      </c>
      <c r="F38" s="3">
        <v>1</v>
      </c>
      <c r="G38" s="29">
        <f>(CQ19+CT19+CW19+CZ19+DC19)/5</f>
        <v>25</v>
      </c>
      <c r="H38" s="3">
        <v>1</v>
      </c>
      <c r="I38" s="29">
        <f>(DF19+DI19+DL19+DO19+DR19)/5</f>
        <v>25</v>
      </c>
      <c r="J38" s="3">
        <v>1</v>
      </c>
      <c r="K38" s="29">
        <f>(DU19+DX19+EA19+ED19+EG19)/5</f>
        <v>25</v>
      </c>
      <c r="L38" s="3">
        <v>1</v>
      </c>
      <c r="M38" s="29">
        <f>(EJ19+EM19+EP19+ES19+EV19)/5</f>
        <v>25</v>
      </c>
    </row>
    <row r="39" spans="2:13" x14ac:dyDescent="0.3">
      <c r="B39" s="4"/>
      <c r="C39" s="4"/>
      <c r="D39" s="77">
        <v>4</v>
      </c>
      <c r="E39" s="30">
        <f t="shared" ref="E39:M39" si="11">SUM(E36:E38)</f>
        <v>100</v>
      </c>
      <c r="F39" s="77">
        <v>4</v>
      </c>
      <c r="G39" s="31">
        <f t="shared" si="11"/>
        <v>100</v>
      </c>
      <c r="H39" s="77">
        <v>4</v>
      </c>
      <c r="I39" s="31">
        <f t="shared" si="11"/>
        <v>100</v>
      </c>
      <c r="J39" s="77">
        <v>4</v>
      </c>
      <c r="K39" s="31">
        <f t="shared" si="11"/>
        <v>100</v>
      </c>
      <c r="L39" s="77">
        <v>4</v>
      </c>
      <c r="M39" s="31">
        <f t="shared" si="11"/>
        <v>100</v>
      </c>
    </row>
    <row r="40" spans="2:13" x14ac:dyDescent="0.3">
      <c r="B40" s="4" t="s">
        <v>650</v>
      </c>
      <c r="C40" s="4" t="s">
        <v>667</v>
      </c>
      <c r="D40" s="3">
        <v>1</v>
      </c>
      <c r="E40" s="29">
        <f>(EW19+EZ19+FC19+FF19+FI19)/5</f>
        <v>25</v>
      </c>
    </row>
    <row r="41" spans="2:13" x14ac:dyDescent="0.3">
      <c r="B41" s="4" t="s">
        <v>652</v>
      </c>
      <c r="C41" s="4" t="s">
        <v>667</v>
      </c>
      <c r="D41" s="3">
        <v>2</v>
      </c>
      <c r="E41" s="29">
        <f>(EX19+FA19+FD19+FG19+FJ19)/5</f>
        <v>50</v>
      </c>
    </row>
    <row r="42" spans="2:13" x14ac:dyDescent="0.3">
      <c r="B42" s="4" t="s">
        <v>653</v>
      </c>
      <c r="C42" s="4" t="s">
        <v>667</v>
      </c>
      <c r="D42" s="3">
        <v>1</v>
      </c>
      <c r="E42" s="29">
        <f>(EY19+FB19+FE19+FH19+FK19)/5</f>
        <v>25</v>
      </c>
    </row>
    <row r="43" spans="2:13" x14ac:dyDescent="0.3">
      <c r="B43" s="4"/>
      <c r="C43" s="4"/>
      <c r="D43" s="77">
        <v>4</v>
      </c>
      <c r="E43" s="30">
        <f>SUM(E40:E42)</f>
        <v>100</v>
      </c>
    </row>
  </sheetData>
  <mergeCells count="140">
    <mergeCell ref="D35:E35"/>
    <mergeCell ref="F35:G35"/>
    <mergeCell ref="H35:I35"/>
    <mergeCell ref="J35:K35"/>
    <mergeCell ref="L35:M35"/>
    <mergeCell ref="B21:E21"/>
    <mergeCell ref="BE12:BG12"/>
    <mergeCell ref="BH12:BJ12"/>
    <mergeCell ref="D26:E26"/>
    <mergeCell ref="F26:G26"/>
    <mergeCell ref="H26:I26"/>
    <mergeCell ref="A18:B18"/>
    <mergeCell ref="AV12:AX12"/>
    <mergeCell ref="AY12:BA12"/>
    <mergeCell ref="BB12:BD12"/>
    <mergeCell ref="A19:B19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R44"/>
  <sheetViews>
    <sheetView topLeftCell="A28" workbookViewId="0">
      <selection activeCell="G49" sqref="G49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43</v>
      </c>
      <c r="B1" s="14" t="s">
        <v>316</v>
      </c>
      <c r="C1" s="18"/>
      <c r="D1" s="18"/>
      <c r="E1" s="18"/>
      <c r="F1" s="18"/>
      <c r="G1" s="18"/>
      <c r="H1" s="18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679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6" t="s">
        <v>1215</v>
      </c>
      <c r="GQ2" s="126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86" t="s">
        <v>0</v>
      </c>
      <c r="B4" s="86" t="s">
        <v>154</v>
      </c>
      <c r="C4" s="154" t="s">
        <v>317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97" t="s">
        <v>278</v>
      </c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 t="s">
        <v>759</v>
      </c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166" t="s">
        <v>285</v>
      </c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  <c r="ER4" s="166"/>
      <c r="ES4" s="166"/>
      <c r="ET4" s="166"/>
      <c r="EU4" s="166"/>
      <c r="EV4" s="166"/>
      <c r="EW4" s="166"/>
      <c r="EX4" s="166"/>
      <c r="EY4" s="166"/>
      <c r="EZ4" s="166"/>
      <c r="FA4" s="166"/>
      <c r="FB4" s="166"/>
      <c r="FC4" s="166"/>
      <c r="FD4" s="166"/>
      <c r="FE4" s="166"/>
      <c r="FF4" s="166"/>
      <c r="FG4" s="166"/>
      <c r="FH4" s="166"/>
      <c r="FI4" s="166"/>
      <c r="FJ4" s="166"/>
      <c r="FK4" s="166"/>
      <c r="FL4" s="166"/>
      <c r="FM4" s="166"/>
      <c r="FN4" s="166"/>
      <c r="FO4" s="166"/>
      <c r="FP4" s="166"/>
      <c r="FQ4" s="166"/>
      <c r="FR4" s="166"/>
      <c r="FS4" s="166"/>
      <c r="FT4" s="166"/>
      <c r="FU4" s="166"/>
      <c r="FV4" s="166"/>
      <c r="FW4" s="166"/>
      <c r="FX4" s="166"/>
      <c r="FY4" s="166"/>
      <c r="FZ4" s="166"/>
      <c r="GA4" s="153" t="s">
        <v>318</v>
      </c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</row>
    <row r="5" spans="1:200" ht="13.5" customHeight="1" x14ac:dyDescent="0.3">
      <c r="A5" s="86"/>
      <c r="B5" s="86"/>
      <c r="C5" s="136" t="s">
        <v>277</v>
      </c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 t="s">
        <v>279</v>
      </c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5" t="s">
        <v>280</v>
      </c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 t="s">
        <v>314</v>
      </c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6" t="s">
        <v>315</v>
      </c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  <c r="CO5" s="136" t="s">
        <v>286</v>
      </c>
      <c r="CP5" s="136"/>
      <c r="CQ5" s="136"/>
      <c r="CR5" s="136"/>
      <c r="CS5" s="136"/>
      <c r="CT5" s="136"/>
      <c r="CU5" s="136"/>
      <c r="CV5" s="136"/>
      <c r="CW5" s="136"/>
      <c r="CX5" s="136"/>
      <c r="CY5" s="136"/>
      <c r="CZ5" s="136"/>
      <c r="DA5" s="136"/>
      <c r="DB5" s="136"/>
      <c r="DC5" s="136"/>
      <c r="DD5" s="136"/>
      <c r="DE5" s="136"/>
      <c r="DF5" s="136"/>
      <c r="DG5" s="146" t="s">
        <v>282</v>
      </c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 t="s">
        <v>287</v>
      </c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67" t="s">
        <v>288</v>
      </c>
      <c r="ER5" s="167"/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167"/>
      <c r="FE5" s="167"/>
      <c r="FF5" s="167"/>
      <c r="FG5" s="167"/>
      <c r="FH5" s="167"/>
      <c r="FI5" s="146" t="s">
        <v>42</v>
      </c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35" t="s">
        <v>284</v>
      </c>
      <c r="GB5" s="135"/>
      <c r="GC5" s="135"/>
      <c r="GD5" s="135"/>
      <c r="GE5" s="135"/>
      <c r="GF5" s="135"/>
      <c r="GG5" s="135"/>
      <c r="GH5" s="135"/>
      <c r="GI5" s="135"/>
      <c r="GJ5" s="135"/>
      <c r="GK5" s="135"/>
      <c r="GL5" s="135"/>
      <c r="GM5" s="135"/>
      <c r="GN5" s="135"/>
      <c r="GO5" s="135"/>
      <c r="GP5" s="135"/>
      <c r="GQ5" s="135"/>
      <c r="GR5" s="135"/>
    </row>
    <row r="6" spans="1:200" ht="15.6" hidden="1" x14ac:dyDescent="0.3">
      <c r="A6" s="86"/>
      <c r="B6" s="8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86"/>
      <c r="B7" s="8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86"/>
      <c r="B8" s="8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86"/>
      <c r="B9" s="8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86"/>
      <c r="B10" s="8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86"/>
      <c r="B11" s="86"/>
      <c r="C11" s="136" t="s">
        <v>71</v>
      </c>
      <c r="D11" s="136" t="s">
        <v>2</v>
      </c>
      <c r="E11" s="136" t="s">
        <v>3</v>
      </c>
      <c r="F11" s="136" t="s">
        <v>72</v>
      </c>
      <c r="G11" s="136" t="s">
        <v>6</v>
      </c>
      <c r="H11" s="136" t="s">
        <v>7</v>
      </c>
      <c r="I11" s="136" t="s">
        <v>100</v>
      </c>
      <c r="J11" s="136" t="s">
        <v>6</v>
      </c>
      <c r="K11" s="136" t="s">
        <v>7</v>
      </c>
      <c r="L11" s="136" t="s">
        <v>73</v>
      </c>
      <c r="M11" s="136" t="s">
        <v>1</v>
      </c>
      <c r="N11" s="136" t="s">
        <v>2</v>
      </c>
      <c r="O11" s="136" t="s">
        <v>74</v>
      </c>
      <c r="P11" s="136"/>
      <c r="Q11" s="136"/>
      <c r="R11" s="136" t="s">
        <v>75</v>
      </c>
      <c r="S11" s="136"/>
      <c r="T11" s="136"/>
      <c r="U11" s="136" t="s">
        <v>76</v>
      </c>
      <c r="V11" s="136"/>
      <c r="W11" s="136"/>
      <c r="X11" s="136" t="s">
        <v>77</v>
      </c>
      <c r="Y11" s="136"/>
      <c r="Z11" s="136"/>
      <c r="AA11" s="135" t="s">
        <v>898</v>
      </c>
      <c r="AB11" s="135"/>
      <c r="AC11" s="135"/>
      <c r="AD11" s="135" t="s">
        <v>78</v>
      </c>
      <c r="AE11" s="135"/>
      <c r="AF11" s="135"/>
      <c r="AG11" s="136" t="s">
        <v>79</v>
      </c>
      <c r="AH11" s="136"/>
      <c r="AI11" s="136"/>
      <c r="AJ11" s="135" t="s">
        <v>80</v>
      </c>
      <c r="AK11" s="135"/>
      <c r="AL11" s="135"/>
      <c r="AM11" s="136" t="s">
        <v>81</v>
      </c>
      <c r="AN11" s="136"/>
      <c r="AO11" s="136"/>
      <c r="AP11" s="136" t="s">
        <v>82</v>
      </c>
      <c r="AQ11" s="136"/>
      <c r="AR11" s="136"/>
      <c r="AS11" s="136" t="s">
        <v>83</v>
      </c>
      <c r="AT11" s="136"/>
      <c r="AU11" s="136"/>
      <c r="AV11" s="135" t="s">
        <v>84</v>
      </c>
      <c r="AW11" s="135"/>
      <c r="AX11" s="135"/>
      <c r="AY11" s="135" t="s">
        <v>85</v>
      </c>
      <c r="AZ11" s="135"/>
      <c r="BA11" s="135"/>
      <c r="BB11" s="135" t="s">
        <v>86</v>
      </c>
      <c r="BC11" s="135"/>
      <c r="BD11" s="135"/>
      <c r="BE11" s="135" t="s">
        <v>101</v>
      </c>
      <c r="BF11" s="135"/>
      <c r="BG11" s="135"/>
      <c r="BH11" s="135" t="s">
        <v>922</v>
      </c>
      <c r="BI11" s="135"/>
      <c r="BJ11" s="135"/>
      <c r="BK11" s="135" t="s">
        <v>87</v>
      </c>
      <c r="BL11" s="135"/>
      <c r="BM11" s="135"/>
      <c r="BN11" s="135" t="s">
        <v>88</v>
      </c>
      <c r="BO11" s="135"/>
      <c r="BP11" s="135"/>
      <c r="BQ11" s="135" t="s">
        <v>89</v>
      </c>
      <c r="BR11" s="135"/>
      <c r="BS11" s="135"/>
      <c r="BT11" s="135" t="s">
        <v>90</v>
      </c>
      <c r="BU11" s="135"/>
      <c r="BV11" s="135"/>
      <c r="BW11" s="135" t="s">
        <v>342</v>
      </c>
      <c r="BX11" s="135"/>
      <c r="BY11" s="135"/>
      <c r="BZ11" s="135" t="s">
        <v>343</v>
      </c>
      <c r="CA11" s="135"/>
      <c r="CB11" s="135"/>
      <c r="CC11" s="135" t="s">
        <v>344</v>
      </c>
      <c r="CD11" s="135"/>
      <c r="CE11" s="135"/>
      <c r="CF11" s="135" t="s">
        <v>345</v>
      </c>
      <c r="CG11" s="135"/>
      <c r="CH11" s="135"/>
      <c r="CI11" s="135" t="s">
        <v>346</v>
      </c>
      <c r="CJ11" s="135"/>
      <c r="CK11" s="135"/>
      <c r="CL11" s="135" t="s">
        <v>347</v>
      </c>
      <c r="CM11" s="135"/>
      <c r="CN11" s="135"/>
      <c r="CO11" s="123" t="s">
        <v>91</v>
      </c>
      <c r="CP11" s="124"/>
      <c r="CQ11" s="125"/>
      <c r="CR11" s="135" t="s">
        <v>92</v>
      </c>
      <c r="CS11" s="135"/>
      <c r="CT11" s="135"/>
      <c r="CU11" s="135" t="s">
        <v>102</v>
      </c>
      <c r="CV11" s="135"/>
      <c r="CW11" s="135"/>
      <c r="CX11" s="135" t="s">
        <v>93</v>
      </c>
      <c r="CY11" s="135"/>
      <c r="CZ11" s="135"/>
      <c r="DA11" s="135" t="s">
        <v>94</v>
      </c>
      <c r="DB11" s="135"/>
      <c r="DC11" s="135"/>
      <c r="DD11" s="135" t="s">
        <v>95</v>
      </c>
      <c r="DE11" s="135"/>
      <c r="DF11" s="135"/>
      <c r="DG11" s="135" t="s">
        <v>96</v>
      </c>
      <c r="DH11" s="135"/>
      <c r="DI11" s="135"/>
      <c r="DJ11" s="135" t="s">
        <v>97</v>
      </c>
      <c r="DK11" s="135"/>
      <c r="DL11" s="135"/>
      <c r="DM11" s="135" t="s">
        <v>98</v>
      </c>
      <c r="DN11" s="135"/>
      <c r="DO11" s="135"/>
      <c r="DP11" s="135" t="s">
        <v>99</v>
      </c>
      <c r="DQ11" s="135"/>
      <c r="DR11" s="135"/>
      <c r="DS11" s="135" t="s">
        <v>103</v>
      </c>
      <c r="DT11" s="135"/>
      <c r="DU11" s="135"/>
      <c r="DV11" s="135" t="s">
        <v>104</v>
      </c>
      <c r="DW11" s="135"/>
      <c r="DX11" s="135"/>
      <c r="DY11" s="135" t="s">
        <v>105</v>
      </c>
      <c r="DZ11" s="135"/>
      <c r="EA11" s="135"/>
      <c r="EB11" s="135" t="s">
        <v>325</v>
      </c>
      <c r="EC11" s="135"/>
      <c r="ED11" s="135"/>
      <c r="EE11" s="135" t="s">
        <v>326</v>
      </c>
      <c r="EF11" s="135"/>
      <c r="EG11" s="135"/>
      <c r="EH11" s="135" t="s">
        <v>327</v>
      </c>
      <c r="EI11" s="135"/>
      <c r="EJ11" s="135"/>
      <c r="EK11" s="135" t="s">
        <v>328</v>
      </c>
      <c r="EL11" s="135"/>
      <c r="EM11" s="135"/>
      <c r="EN11" s="135" t="s">
        <v>329</v>
      </c>
      <c r="EO11" s="135"/>
      <c r="EP11" s="135"/>
      <c r="EQ11" s="135" t="s">
        <v>330</v>
      </c>
      <c r="ER11" s="135"/>
      <c r="ES11" s="135"/>
      <c r="ET11" s="135" t="s">
        <v>331</v>
      </c>
      <c r="EU11" s="135"/>
      <c r="EV11" s="135"/>
      <c r="EW11" s="135" t="s">
        <v>332</v>
      </c>
      <c r="EX11" s="135"/>
      <c r="EY11" s="135"/>
      <c r="EZ11" s="135" t="s">
        <v>333</v>
      </c>
      <c r="FA11" s="135"/>
      <c r="FB11" s="135"/>
      <c r="FC11" s="135" t="s">
        <v>334</v>
      </c>
      <c r="FD11" s="135"/>
      <c r="FE11" s="135"/>
      <c r="FF11" s="135" t="s">
        <v>335</v>
      </c>
      <c r="FG11" s="135"/>
      <c r="FH11" s="135"/>
      <c r="FI11" s="135" t="s">
        <v>336</v>
      </c>
      <c r="FJ11" s="135"/>
      <c r="FK11" s="135"/>
      <c r="FL11" s="135" t="s">
        <v>337</v>
      </c>
      <c r="FM11" s="135"/>
      <c r="FN11" s="135"/>
      <c r="FO11" s="135" t="s">
        <v>338</v>
      </c>
      <c r="FP11" s="135"/>
      <c r="FQ11" s="135"/>
      <c r="FR11" s="135" t="s">
        <v>339</v>
      </c>
      <c r="FS11" s="135"/>
      <c r="FT11" s="135"/>
      <c r="FU11" s="135" t="s">
        <v>340</v>
      </c>
      <c r="FV11" s="135"/>
      <c r="FW11" s="135"/>
      <c r="FX11" s="135" t="s">
        <v>341</v>
      </c>
      <c r="FY11" s="135"/>
      <c r="FZ11" s="135"/>
      <c r="GA11" s="135" t="s">
        <v>319</v>
      </c>
      <c r="GB11" s="135"/>
      <c r="GC11" s="135"/>
      <c r="GD11" s="135" t="s">
        <v>320</v>
      </c>
      <c r="GE11" s="135"/>
      <c r="GF11" s="135"/>
      <c r="GG11" s="135" t="s">
        <v>321</v>
      </c>
      <c r="GH11" s="135"/>
      <c r="GI11" s="135"/>
      <c r="GJ11" s="135" t="s">
        <v>322</v>
      </c>
      <c r="GK11" s="135"/>
      <c r="GL11" s="135"/>
      <c r="GM11" s="135" t="s">
        <v>323</v>
      </c>
      <c r="GN11" s="135"/>
      <c r="GO11" s="135"/>
      <c r="GP11" s="135" t="s">
        <v>324</v>
      </c>
      <c r="GQ11" s="135"/>
      <c r="GR11" s="135"/>
    </row>
    <row r="12" spans="1:200" ht="87" customHeight="1" x14ac:dyDescent="0.3">
      <c r="A12" s="86"/>
      <c r="B12" s="86"/>
      <c r="C12" s="83" t="s">
        <v>872</v>
      </c>
      <c r="D12" s="83"/>
      <c r="E12" s="83"/>
      <c r="F12" s="83" t="s">
        <v>874</v>
      </c>
      <c r="G12" s="83"/>
      <c r="H12" s="83"/>
      <c r="I12" s="83" t="s">
        <v>877</v>
      </c>
      <c r="J12" s="83"/>
      <c r="K12" s="83"/>
      <c r="L12" s="83" t="s">
        <v>881</v>
      </c>
      <c r="M12" s="83"/>
      <c r="N12" s="83"/>
      <c r="O12" s="83" t="s">
        <v>885</v>
      </c>
      <c r="P12" s="83"/>
      <c r="Q12" s="83"/>
      <c r="R12" s="83" t="s">
        <v>889</v>
      </c>
      <c r="S12" s="83"/>
      <c r="T12" s="83"/>
      <c r="U12" s="83" t="s">
        <v>893</v>
      </c>
      <c r="V12" s="83"/>
      <c r="W12" s="83"/>
      <c r="X12" s="83" t="s">
        <v>897</v>
      </c>
      <c r="Y12" s="83"/>
      <c r="Z12" s="83"/>
      <c r="AA12" s="83" t="s">
        <v>899</v>
      </c>
      <c r="AB12" s="83"/>
      <c r="AC12" s="83"/>
      <c r="AD12" s="83" t="s">
        <v>430</v>
      </c>
      <c r="AE12" s="83"/>
      <c r="AF12" s="83"/>
      <c r="AG12" s="83" t="s">
        <v>904</v>
      </c>
      <c r="AH12" s="83"/>
      <c r="AI12" s="83"/>
      <c r="AJ12" s="83" t="s">
        <v>905</v>
      </c>
      <c r="AK12" s="83"/>
      <c r="AL12" s="83"/>
      <c r="AM12" s="85" t="s">
        <v>906</v>
      </c>
      <c r="AN12" s="85"/>
      <c r="AO12" s="85"/>
      <c r="AP12" s="85" t="s">
        <v>907</v>
      </c>
      <c r="AQ12" s="85"/>
      <c r="AR12" s="85"/>
      <c r="AS12" s="85" t="s">
        <v>908</v>
      </c>
      <c r="AT12" s="85"/>
      <c r="AU12" s="85"/>
      <c r="AV12" s="85" t="s">
        <v>912</v>
      </c>
      <c r="AW12" s="85"/>
      <c r="AX12" s="85"/>
      <c r="AY12" s="85" t="s">
        <v>916</v>
      </c>
      <c r="AZ12" s="85"/>
      <c r="BA12" s="85"/>
      <c r="BB12" s="85" t="s">
        <v>919</v>
      </c>
      <c r="BC12" s="85"/>
      <c r="BD12" s="85"/>
      <c r="BE12" s="85" t="s">
        <v>920</v>
      </c>
      <c r="BF12" s="85"/>
      <c r="BG12" s="85"/>
      <c r="BH12" s="85" t="s">
        <v>923</v>
      </c>
      <c r="BI12" s="85"/>
      <c r="BJ12" s="85"/>
      <c r="BK12" s="85" t="s">
        <v>924</v>
      </c>
      <c r="BL12" s="85"/>
      <c r="BM12" s="85"/>
      <c r="BN12" s="85" t="s">
        <v>925</v>
      </c>
      <c r="BO12" s="85"/>
      <c r="BP12" s="85"/>
      <c r="BQ12" s="85" t="s">
        <v>452</v>
      </c>
      <c r="BR12" s="85"/>
      <c r="BS12" s="85"/>
      <c r="BT12" s="85" t="s">
        <v>455</v>
      </c>
      <c r="BU12" s="85"/>
      <c r="BV12" s="85"/>
      <c r="BW12" s="83" t="s">
        <v>926</v>
      </c>
      <c r="BX12" s="83"/>
      <c r="BY12" s="83"/>
      <c r="BZ12" s="83" t="s">
        <v>927</v>
      </c>
      <c r="CA12" s="83"/>
      <c r="CB12" s="83"/>
      <c r="CC12" s="83" t="s">
        <v>928</v>
      </c>
      <c r="CD12" s="83"/>
      <c r="CE12" s="83"/>
      <c r="CF12" s="83" t="s">
        <v>932</v>
      </c>
      <c r="CG12" s="83"/>
      <c r="CH12" s="83"/>
      <c r="CI12" s="83" t="s">
        <v>936</v>
      </c>
      <c r="CJ12" s="83"/>
      <c r="CK12" s="83"/>
      <c r="CL12" s="83" t="s">
        <v>466</v>
      </c>
      <c r="CM12" s="83"/>
      <c r="CN12" s="83"/>
      <c r="CO12" s="85" t="s">
        <v>938</v>
      </c>
      <c r="CP12" s="85"/>
      <c r="CQ12" s="85"/>
      <c r="CR12" s="85" t="s">
        <v>942</v>
      </c>
      <c r="CS12" s="85"/>
      <c r="CT12" s="85"/>
      <c r="CU12" s="85" t="s">
        <v>945</v>
      </c>
      <c r="CV12" s="85"/>
      <c r="CW12" s="85"/>
      <c r="CX12" s="85" t="s">
        <v>949</v>
      </c>
      <c r="CY12" s="85"/>
      <c r="CZ12" s="85"/>
      <c r="DA12" s="85" t="s">
        <v>474</v>
      </c>
      <c r="DB12" s="85"/>
      <c r="DC12" s="85"/>
      <c r="DD12" s="83" t="s">
        <v>950</v>
      </c>
      <c r="DE12" s="83"/>
      <c r="DF12" s="83"/>
      <c r="DG12" s="83" t="s">
        <v>954</v>
      </c>
      <c r="DH12" s="83"/>
      <c r="DI12" s="83"/>
      <c r="DJ12" s="83" t="s">
        <v>958</v>
      </c>
      <c r="DK12" s="83"/>
      <c r="DL12" s="83"/>
      <c r="DM12" s="85" t="s">
        <v>960</v>
      </c>
      <c r="DN12" s="85"/>
      <c r="DO12" s="85"/>
      <c r="DP12" s="83" t="s">
        <v>961</v>
      </c>
      <c r="DQ12" s="83"/>
      <c r="DR12" s="83"/>
      <c r="DS12" s="83" t="s">
        <v>482</v>
      </c>
      <c r="DT12" s="83"/>
      <c r="DU12" s="83"/>
      <c r="DV12" s="83" t="s">
        <v>484</v>
      </c>
      <c r="DW12" s="83"/>
      <c r="DX12" s="83"/>
      <c r="DY12" s="85" t="s">
        <v>966</v>
      </c>
      <c r="DZ12" s="85"/>
      <c r="EA12" s="85"/>
      <c r="EB12" s="85" t="s">
        <v>969</v>
      </c>
      <c r="EC12" s="85"/>
      <c r="ED12" s="85"/>
      <c r="EE12" s="85" t="s">
        <v>970</v>
      </c>
      <c r="EF12" s="85"/>
      <c r="EG12" s="85"/>
      <c r="EH12" s="85" t="s">
        <v>974</v>
      </c>
      <c r="EI12" s="85"/>
      <c r="EJ12" s="85"/>
      <c r="EK12" s="85" t="s">
        <v>978</v>
      </c>
      <c r="EL12" s="85"/>
      <c r="EM12" s="85"/>
      <c r="EN12" s="85" t="s">
        <v>490</v>
      </c>
      <c r="EO12" s="85"/>
      <c r="EP12" s="85"/>
      <c r="EQ12" s="83" t="s">
        <v>980</v>
      </c>
      <c r="ER12" s="83"/>
      <c r="ES12" s="83"/>
      <c r="ET12" s="83" t="s">
        <v>497</v>
      </c>
      <c r="EU12" s="83"/>
      <c r="EV12" s="83"/>
      <c r="EW12" s="83" t="s">
        <v>987</v>
      </c>
      <c r="EX12" s="83"/>
      <c r="EY12" s="83"/>
      <c r="EZ12" s="83" t="s">
        <v>493</v>
      </c>
      <c r="FA12" s="83"/>
      <c r="FB12" s="83"/>
      <c r="FC12" s="83" t="s">
        <v>494</v>
      </c>
      <c r="FD12" s="83"/>
      <c r="FE12" s="83"/>
      <c r="FF12" s="83" t="s">
        <v>994</v>
      </c>
      <c r="FG12" s="83"/>
      <c r="FH12" s="83"/>
      <c r="FI12" s="85" t="s">
        <v>998</v>
      </c>
      <c r="FJ12" s="85"/>
      <c r="FK12" s="85"/>
      <c r="FL12" s="85" t="s">
        <v>1002</v>
      </c>
      <c r="FM12" s="85"/>
      <c r="FN12" s="85"/>
      <c r="FO12" s="85" t="s">
        <v>1006</v>
      </c>
      <c r="FP12" s="85"/>
      <c r="FQ12" s="85"/>
      <c r="FR12" s="85" t="s">
        <v>499</v>
      </c>
      <c r="FS12" s="85"/>
      <c r="FT12" s="85"/>
      <c r="FU12" s="85" t="s">
        <v>1013</v>
      </c>
      <c r="FV12" s="85"/>
      <c r="FW12" s="85"/>
      <c r="FX12" s="85" t="s">
        <v>1016</v>
      </c>
      <c r="FY12" s="85"/>
      <c r="FZ12" s="85"/>
      <c r="GA12" s="83" t="s">
        <v>1020</v>
      </c>
      <c r="GB12" s="83"/>
      <c r="GC12" s="83"/>
      <c r="GD12" s="83" t="s">
        <v>1021</v>
      </c>
      <c r="GE12" s="83"/>
      <c r="GF12" s="83"/>
      <c r="GG12" s="83" t="s">
        <v>1025</v>
      </c>
      <c r="GH12" s="83"/>
      <c r="GI12" s="83"/>
      <c r="GJ12" s="83" t="s">
        <v>1029</v>
      </c>
      <c r="GK12" s="83"/>
      <c r="GL12" s="83"/>
      <c r="GM12" s="83" t="s">
        <v>1033</v>
      </c>
      <c r="GN12" s="83"/>
      <c r="GO12" s="83"/>
      <c r="GP12" s="83" t="s">
        <v>1037</v>
      </c>
      <c r="GQ12" s="83"/>
      <c r="GR12" s="83"/>
    </row>
    <row r="13" spans="1:200" ht="144" x14ac:dyDescent="0.3">
      <c r="A13" s="86"/>
      <c r="B13" s="86"/>
      <c r="C13" s="55" t="s">
        <v>684</v>
      </c>
      <c r="D13" s="55" t="s">
        <v>739</v>
      </c>
      <c r="E13" s="55" t="s">
        <v>873</v>
      </c>
      <c r="F13" s="55" t="s">
        <v>875</v>
      </c>
      <c r="G13" s="55" t="s">
        <v>425</v>
      </c>
      <c r="H13" s="55" t="s">
        <v>876</v>
      </c>
      <c r="I13" s="55" t="s">
        <v>878</v>
      </c>
      <c r="J13" s="55" t="s">
        <v>879</v>
      </c>
      <c r="K13" s="55" t="s">
        <v>880</v>
      </c>
      <c r="L13" s="55" t="s">
        <v>882</v>
      </c>
      <c r="M13" s="55" t="s">
        <v>883</v>
      </c>
      <c r="N13" s="55" t="s">
        <v>884</v>
      </c>
      <c r="O13" s="55" t="s">
        <v>886</v>
      </c>
      <c r="P13" s="55" t="s">
        <v>887</v>
      </c>
      <c r="Q13" s="55" t="s">
        <v>888</v>
      </c>
      <c r="R13" s="55" t="s">
        <v>890</v>
      </c>
      <c r="S13" s="55" t="s">
        <v>891</v>
      </c>
      <c r="T13" s="55" t="s">
        <v>892</v>
      </c>
      <c r="U13" s="55" t="s">
        <v>894</v>
      </c>
      <c r="V13" s="55" t="s">
        <v>895</v>
      </c>
      <c r="W13" s="55" t="s">
        <v>896</v>
      </c>
      <c r="X13" s="55" t="s">
        <v>230</v>
      </c>
      <c r="Y13" s="55" t="s">
        <v>427</v>
      </c>
      <c r="Z13" s="55" t="s">
        <v>232</v>
      </c>
      <c r="AA13" s="55" t="s">
        <v>428</v>
      </c>
      <c r="AB13" s="55" t="s">
        <v>900</v>
      </c>
      <c r="AC13" s="55" t="s">
        <v>429</v>
      </c>
      <c r="AD13" s="55" t="s">
        <v>901</v>
      </c>
      <c r="AE13" s="55" t="s">
        <v>902</v>
      </c>
      <c r="AF13" s="55" t="s">
        <v>903</v>
      </c>
      <c r="AG13" s="55" t="s">
        <v>434</v>
      </c>
      <c r="AH13" s="55" t="s">
        <v>435</v>
      </c>
      <c r="AI13" s="55" t="s">
        <v>436</v>
      </c>
      <c r="AJ13" s="55" t="s">
        <v>254</v>
      </c>
      <c r="AK13" s="55" t="s">
        <v>437</v>
      </c>
      <c r="AL13" s="55" t="s">
        <v>438</v>
      </c>
      <c r="AM13" s="55" t="s">
        <v>439</v>
      </c>
      <c r="AN13" s="55" t="s">
        <v>440</v>
      </c>
      <c r="AO13" s="55" t="s">
        <v>441</v>
      </c>
      <c r="AP13" s="55" t="s">
        <v>442</v>
      </c>
      <c r="AQ13" s="55" t="s">
        <v>443</v>
      </c>
      <c r="AR13" s="55" t="s">
        <v>444</v>
      </c>
      <c r="AS13" s="55" t="s">
        <v>909</v>
      </c>
      <c r="AT13" s="55" t="s">
        <v>910</v>
      </c>
      <c r="AU13" s="55" t="s">
        <v>911</v>
      </c>
      <c r="AV13" s="55" t="s">
        <v>913</v>
      </c>
      <c r="AW13" s="55" t="s">
        <v>914</v>
      </c>
      <c r="AX13" s="55" t="s">
        <v>915</v>
      </c>
      <c r="AY13" s="55" t="s">
        <v>917</v>
      </c>
      <c r="AZ13" s="55" t="s">
        <v>918</v>
      </c>
      <c r="BA13" s="55" t="s">
        <v>176</v>
      </c>
      <c r="BB13" s="55" t="s">
        <v>446</v>
      </c>
      <c r="BC13" s="55" t="s">
        <v>447</v>
      </c>
      <c r="BD13" s="55" t="s">
        <v>448</v>
      </c>
      <c r="BE13" s="27" t="s">
        <v>186</v>
      </c>
      <c r="BF13" s="27" t="s">
        <v>185</v>
      </c>
      <c r="BG13" s="27" t="s">
        <v>921</v>
      </c>
      <c r="BH13" s="27" t="s">
        <v>449</v>
      </c>
      <c r="BI13" s="27" t="s">
        <v>450</v>
      </c>
      <c r="BJ13" s="27" t="s">
        <v>451</v>
      </c>
      <c r="BK13" s="27" t="s">
        <v>218</v>
      </c>
      <c r="BL13" s="27" t="s">
        <v>187</v>
      </c>
      <c r="BM13" s="27" t="s">
        <v>188</v>
      </c>
      <c r="BN13" s="27" t="s">
        <v>431</v>
      </c>
      <c r="BO13" s="27" t="s">
        <v>432</v>
      </c>
      <c r="BP13" s="27" t="s">
        <v>433</v>
      </c>
      <c r="BQ13" s="27" t="s">
        <v>452</v>
      </c>
      <c r="BR13" s="27" t="s">
        <v>453</v>
      </c>
      <c r="BS13" s="27" t="s">
        <v>454</v>
      </c>
      <c r="BT13" s="27" t="s">
        <v>455</v>
      </c>
      <c r="BU13" s="27" t="s">
        <v>456</v>
      </c>
      <c r="BV13" s="27" t="s">
        <v>457</v>
      </c>
      <c r="BW13" s="55" t="s">
        <v>458</v>
      </c>
      <c r="BX13" s="55" t="s">
        <v>459</v>
      </c>
      <c r="BY13" s="55" t="s">
        <v>460</v>
      </c>
      <c r="BZ13" s="55" t="s">
        <v>372</v>
      </c>
      <c r="CA13" s="55" t="s">
        <v>379</v>
      </c>
      <c r="CB13" s="55" t="s">
        <v>462</v>
      </c>
      <c r="CC13" s="27" t="s">
        <v>929</v>
      </c>
      <c r="CD13" s="27" t="s">
        <v>930</v>
      </c>
      <c r="CE13" s="27" t="s">
        <v>931</v>
      </c>
      <c r="CF13" s="55" t="s">
        <v>933</v>
      </c>
      <c r="CG13" s="55" t="s">
        <v>934</v>
      </c>
      <c r="CH13" s="55" t="s">
        <v>935</v>
      </c>
      <c r="CI13" s="55" t="s">
        <v>463</v>
      </c>
      <c r="CJ13" s="55" t="s">
        <v>464</v>
      </c>
      <c r="CK13" s="55" t="s">
        <v>465</v>
      </c>
      <c r="CL13" s="55" t="s">
        <v>466</v>
      </c>
      <c r="CM13" s="55" t="s">
        <v>467</v>
      </c>
      <c r="CN13" s="55" t="s">
        <v>937</v>
      </c>
      <c r="CO13" s="27" t="s">
        <v>939</v>
      </c>
      <c r="CP13" s="27" t="s">
        <v>940</v>
      </c>
      <c r="CQ13" s="27" t="s">
        <v>941</v>
      </c>
      <c r="CR13" s="27" t="s">
        <v>943</v>
      </c>
      <c r="CS13" s="27" t="s">
        <v>944</v>
      </c>
      <c r="CT13" s="27" t="s">
        <v>233</v>
      </c>
      <c r="CU13" s="27" t="s">
        <v>946</v>
      </c>
      <c r="CV13" s="27" t="s">
        <v>947</v>
      </c>
      <c r="CW13" s="27" t="s">
        <v>948</v>
      </c>
      <c r="CX13" s="27" t="s">
        <v>471</v>
      </c>
      <c r="CY13" s="27" t="s">
        <v>472</v>
      </c>
      <c r="CZ13" s="27" t="s">
        <v>473</v>
      </c>
      <c r="DA13" s="27" t="s">
        <v>474</v>
      </c>
      <c r="DB13" s="27" t="s">
        <v>475</v>
      </c>
      <c r="DC13" s="27" t="s">
        <v>476</v>
      </c>
      <c r="DD13" s="27" t="s">
        <v>951</v>
      </c>
      <c r="DE13" s="27" t="s">
        <v>952</v>
      </c>
      <c r="DF13" s="27" t="s">
        <v>953</v>
      </c>
      <c r="DG13" s="55" t="s">
        <v>955</v>
      </c>
      <c r="DH13" s="55" t="s">
        <v>956</v>
      </c>
      <c r="DI13" s="55" t="s">
        <v>957</v>
      </c>
      <c r="DJ13" s="55" t="s">
        <v>477</v>
      </c>
      <c r="DK13" s="55" t="s">
        <v>478</v>
      </c>
      <c r="DL13" s="55" t="s">
        <v>959</v>
      </c>
      <c r="DM13" s="55" t="s">
        <v>479</v>
      </c>
      <c r="DN13" s="55" t="s">
        <v>480</v>
      </c>
      <c r="DO13" s="55" t="s">
        <v>481</v>
      </c>
      <c r="DP13" s="55" t="s">
        <v>468</v>
      </c>
      <c r="DQ13" s="55" t="s">
        <v>469</v>
      </c>
      <c r="DR13" s="55" t="s">
        <v>470</v>
      </c>
      <c r="DS13" s="55" t="s">
        <v>962</v>
      </c>
      <c r="DT13" s="55" t="s">
        <v>963</v>
      </c>
      <c r="DU13" s="55" t="s">
        <v>483</v>
      </c>
      <c r="DV13" s="55" t="s">
        <v>484</v>
      </c>
      <c r="DW13" s="55" t="s">
        <v>964</v>
      </c>
      <c r="DX13" s="55" t="s">
        <v>965</v>
      </c>
      <c r="DY13" s="55" t="s">
        <v>966</v>
      </c>
      <c r="DZ13" s="55" t="s">
        <v>967</v>
      </c>
      <c r="EA13" s="55" t="s">
        <v>968</v>
      </c>
      <c r="EB13" s="55" t="s">
        <v>485</v>
      </c>
      <c r="EC13" s="55" t="s">
        <v>486</v>
      </c>
      <c r="ED13" s="55" t="s">
        <v>487</v>
      </c>
      <c r="EE13" s="55" t="s">
        <v>971</v>
      </c>
      <c r="EF13" s="55" t="s">
        <v>972</v>
      </c>
      <c r="EG13" s="55" t="s">
        <v>973</v>
      </c>
      <c r="EH13" s="55" t="s">
        <v>975</v>
      </c>
      <c r="EI13" s="55" t="s">
        <v>976</v>
      </c>
      <c r="EJ13" s="55" t="s">
        <v>977</v>
      </c>
      <c r="EK13" s="55" t="s">
        <v>488</v>
      </c>
      <c r="EL13" s="55" t="s">
        <v>979</v>
      </c>
      <c r="EM13" s="55" t="s">
        <v>489</v>
      </c>
      <c r="EN13" s="55" t="s">
        <v>490</v>
      </c>
      <c r="EO13" s="55" t="s">
        <v>491</v>
      </c>
      <c r="EP13" s="55" t="s">
        <v>492</v>
      </c>
      <c r="EQ13" s="55" t="s">
        <v>981</v>
      </c>
      <c r="ER13" s="55" t="s">
        <v>982</v>
      </c>
      <c r="ES13" s="55" t="s">
        <v>983</v>
      </c>
      <c r="ET13" s="55" t="s">
        <v>984</v>
      </c>
      <c r="EU13" s="55" t="s">
        <v>985</v>
      </c>
      <c r="EV13" s="55" t="s">
        <v>986</v>
      </c>
      <c r="EW13" s="55" t="s">
        <v>987</v>
      </c>
      <c r="EX13" s="55" t="s">
        <v>988</v>
      </c>
      <c r="EY13" s="55" t="s">
        <v>989</v>
      </c>
      <c r="EZ13" s="55" t="s">
        <v>990</v>
      </c>
      <c r="FA13" s="55" t="s">
        <v>991</v>
      </c>
      <c r="FB13" s="55" t="s">
        <v>992</v>
      </c>
      <c r="FC13" s="55" t="s">
        <v>495</v>
      </c>
      <c r="FD13" s="55" t="s">
        <v>496</v>
      </c>
      <c r="FE13" s="55" t="s">
        <v>993</v>
      </c>
      <c r="FF13" s="55" t="s">
        <v>995</v>
      </c>
      <c r="FG13" s="55" t="s">
        <v>996</v>
      </c>
      <c r="FH13" s="55" t="s">
        <v>997</v>
      </c>
      <c r="FI13" s="27" t="s">
        <v>999</v>
      </c>
      <c r="FJ13" s="27" t="s">
        <v>1000</v>
      </c>
      <c r="FK13" s="27" t="s">
        <v>1001</v>
      </c>
      <c r="FL13" s="27" t="s">
        <v>1003</v>
      </c>
      <c r="FM13" s="27" t="s">
        <v>1004</v>
      </c>
      <c r="FN13" s="27" t="s">
        <v>1005</v>
      </c>
      <c r="FO13" s="27" t="s">
        <v>1007</v>
      </c>
      <c r="FP13" s="27" t="s">
        <v>1008</v>
      </c>
      <c r="FQ13" s="27" t="s">
        <v>1009</v>
      </c>
      <c r="FR13" s="27" t="s">
        <v>1010</v>
      </c>
      <c r="FS13" s="27" t="s">
        <v>1011</v>
      </c>
      <c r="FT13" s="27" t="s">
        <v>1012</v>
      </c>
      <c r="FU13" s="27" t="s">
        <v>383</v>
      </c>
      <c r="FV13" s="27" t="s">
        <v>1014</v>
      </c>
      <c r="FW13" s="27" t="s">
        <v>1015</v>
      </c>
      <c r="FX13" s="27" t="s">
        <v>1017</v>
      </c>
      <c r="FY13" s="27" t="s">
        <v>1018</v>
      </c>
      <c r="FZ13" s="27" t="s">
        <v>1019</v>
      </c>
      <c r="GA13" s="55" t="s">
        <v>500</v>
      </c>
      <c r="GB13" s="55" t="s">
        <v>501</v>
      </c>
      <c r="GC13" s="55" t="s">
        <v>502</v>
      </c>
      <c r="GD13" s="55" t="s">
        <v>1022</v>
      </c>
      <c r="GE13" s="55" t="s">
        <v>1023</v>
      </c>
      <c r="GF13" s="55" t="s">
        <v>1024</v>
      </c>
      <c r="GG13" s="55" t="s">
        <v>1026</v>
      </c>
      <c r="GH13" s="55" t="s">
        <v>1027</v>
      </c>
      <c r="GI13" s="55" t="s">
        <v>1028</v>
      </c>
      <c r="GJ13" s="55" t="s">
        <v>1030</v>
      </c>
      <c r="GK13" s="55" t="s">
        <v>1031</v>
      </c>
      <c r="GL13" s="55" t="s">
        <v>1032</v>
      </c>
      <c r="GM13" s="55" t="s">
        <v>1034</v>
      </c>
      <c r="GN13" s="55" t="s">
        <v>1035</v>
      </c>
      <c r="GO13" s="55" t="s">
        <v>1036</v>
      </c>
      <c r="GP13" s="55" t="s">
        <v>1038</v>
      </c>
      <c r="GQ13" s="55" t="s">
        <v>1039</v>
      </c>
      <c r="GR13" s="55" t="s">
        <v>1040</v>
      </c>
    </row>
    <row r="14" spans="1:200" ht="15.6" x14ac:dyDescent="0.3">
      <c r="A14" s="25">
        <v>1</v>
      </c>
      <c r="B14" s="13" t="s">
        <v>1228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  <c r="FL14" s="5">
        <v>1</v>
      </c>
      <c r="FM14" s="5"/>
      <c r="FN14" s="5"/>
      <c r="FO14" s="5">
        <v>1</v>
      </c>
      <c r="FP14" s="5"/>
      <c r="FQ14" s="5"/>
      <c r="FR14" s="5">
        <v>1</v>
      </c>
      <c r="FS14" s="5"/>
      <c r="FT14" s="5"/>
      <c r="FU14" s="5">
        <v>1</v>
      </c>
      <c r="FV14" s="5"/>
      <c r="FW14" s="5"/>
      <c r="FX14" s="5">
        <v>1</v>
      </c>
      <c r="FY14" s="5"/>
      <c r="FZ14" s="5"/>
      <c r="GA14" s="5">
        <v>1</v>
      </c>
      <c r="GB14" s="5"/>
      <c r="GC14" s="5"/>
      <c r="GD14" s="5">
        <v>1</v>
      </c>
      <c r="GE14" s="5"/>
      <c r="GF14" s="5"/>
      <c r="GG14" s="5">
        <v>1</v>
      </c>
      <c r="GH14" s="5"/>
      <c r="GI14" s="5"/>
      <c r="GJ14" s="5">
        <v>1</v>
      </c>
      <c r="GK14" s="5"/>
      <c r="GL14" s="5"/>
      <c r="GM14" s="5">
        <v>1</v>
      </c>
      <c r="GN14" s="5"/>
      <c r="GO14" s="5"/>
      <c r="GP14" s="5">
        <v>1</v>
      </c>
      <c r="GQ14" s="5"/>
      <c r="GR14" s="5"/>
    </row>
    <row r="15" spans="1:200" ht="15.6" x14ac:dyDescent="0.3">
      <c r="A15" s="2">
        <v>2</v>
      </c>
      <c r="B15" s="1" t="s">
        <v>1229</v>
      </c>
      <c r="C15" s="9"/>
      <c r="D15" s="9"/>
      <c r="E15" s="9">
        <v>1</v>
      </c>
      <c r="F15" s="9"/>
      <c r="G15" s="9"/>
      <c r="H15" s="9">
        <v>1</v>
      </c>
      <c r="I15" s="9"/>
      <c r="J15" s="9"/>
      <c r="K15" s="9">
        <v>1</v>
      </c>
      <c r="L15" s="9"/>
      <c r="M15" s="9"/>
      <c r="N15" s="9">
        <v>1</v>
      </c>
      <c r="O15" s="9"/>
      <c r="P15" s="9"/>
      <c r="Q15" s="9">
        <v>1</v>
      </c>
      <c r="R15" s="9"/>
      <c r="S15" s="9"/>
      <c r="T15" s="9">
        <v>1</v>
      </c>
      <c r="U15" s="9"/>
      <c r="V15" s="9"/>
      <c r="W15" s="9">
        <v>1</v>
      </c>
      <c r="X15" s="9"/>
      <c r="Y15" s="9"/>
      <c r="Z15" s="9">
        <v>1</v>
      </c>
      <c r="AA15" s="9"/>
      <c r="AB15" s="9"/>
      <c r="AC15" s="9">
        <v>1</v>
      </c>
      <c r="AD15" s="9"/>
      <c r="AE15" s="9"/>
      <c r="AF15" s="9">
        <v>1</v>
      </c>
      <c r="AG15" s="9"/>
      <c r="AH15" s="9"/>
      <c r="AI15" s="9">
        <v>1</v>
      </c>
      <c r="AJ15" s="9"/>
      <c r="AK15" s="9"/>
      <c r="AL15" s="9">
        <v>1</v>
      </c>
      <c r="AM15" s="9"/>
      <c r="AN15" s="9"/>
      <c r="AO15" s="9">
        <v>1</v>
      </c>
      <c r="AP15" s="9"/>
      <c r="AQ15" s="9"/>
      <c r="AR15" s="9">
        <v>1</v>
      </c>
      <c r="AS15" s="9"/>
      <c r="AT15" s="9"/>
      <c r="AU15" s="9">
        <v>1</v>
      </c>
      <c r="AV15" s="9"/>
      <c r="AW15" s="9"/>
      <c r="AX15" s="9">
        <v>1</v>
      </c>
      <c r="AY15" s="9"/>
      <c r="AZ15" s="9"/>
      <c r="BA15" s="9">
        <v>1</v>
      </c>
      <c r="BB15" s="9"/>
      <c r="BC15" s="9"/>
      <c r="BD15" s="9">
        <v>1</v>
      </c>
      <c r="BE15" s="9"/>
      <c r="BF15" s="9"/>
      <c r="BG15" s="9">
        <v>1</v>
      </c>
      <c r="BH15" s="9"/>
      <c r="BI15" s="9"/>
      <c r="BJ15" s="9">
        <v>1</v>
      </c>
      <c r="BK15" s="9"/>
      <c r="BL15" s="9"/>
      <c r="BM15" s="9">
        <v>1</v>
      </c>
      <c r="BN15" s="9"/>
      <c r="BO15" s="9"/>
      <c r="BP15" s="9">
        <v>1</v>
      </c>
      <c r="BQ15" s="9"/>
      <c r="BR15" s="9"/>
      <c r="BS15" s="9">
        <v>1</v>
      </c>
      <c r="BT15" s="9"/>
      <c r="BU15" s="9"/>
      <c r="BV15" s="9">
        <v>1</v>
      </c>
      <c r="BW15" s="9"/>
      <c r="BX15" s="9"/>
      <c r="BY15" s="9">
        <v>1</v>
      </c>
      <c r="BZ15" s="9"/>
      <c r="CA15" s="9"/>
      <c r="CB15" s="9">
        <v>1</v>
      </c>
      <c r="CC15" s="9"/>
      <c r="CD15" s="9"/>
      <c r="CE15" s="9">
        <v>1</v>
      </c>
      <c r="CF15" s="9"/>
      <c r="CG15" s="9"/>
      <c r="CH15" s="9">
        <v>1</v>
      </c>
      <c r="CI15" s="9"/>
      <c r="CJ15" s="9"/>
      <c r="CK15" s="9">
        <v>1</v>
      </c>
      <c r="CL15" s="9"/>
      <c r="CM15" s="9"/>
      <c r="CN15" s="9">
        <v>1</v>
      </c>
      <c r="CO15" s="9"/>
      <c r="CP15" s="9"/>
      <c r="CQ15" s="9">
        <v>1</v>
      </c>
      <c r="CR15" s="9"/>
      <c r="CS15" s="9"/>
      <c r="CT15" s="9">
        <v>1</v>
      </c>
      <c r="CU15" s="9"/>
      <c r="CV15" s="9"/>
      <c r="CW15" s="9">
        <v>1</v>
      </c>
      <c r="CX15" s="9"/>
      <c r="CY15" s="9"/>
      <c r="CZ15" s="9">
        <v>1</v>
      </c>
      <c r="DA15" s="9"/>
      <c r="DB15" s="9"/>
      <c r="DC15" s="9">
        <v>1</v>
      </c>
      <c r="DD15" s="9"/>
      <c r="DE15" s="9"/>
      <c r="DF15" s="9">
        <v>1</v>
      </c>
      <c r="DG15" s="9"/>
      <c r="DH15" s="9"/>
      <c r="DI15" s="9">
        <v>1</v>
      </c>
      <c r="DJ15" s="9"/>
      <c r="DK15" s="9"/>
      <c r="DL15" s="9">
        <v>1</v>
      </c>
      <c r="DM15" s="9"/>
      <c r="DN15" s="9"/>
      <c r="DO15" s="9">
        <v>1</v>
      </c>
      <c r="DP15" s="9"/>
      <c r="DQ15" s="9"/>
      <c r="DR15" s="9">
        <v>1</v>
      </c>
      <c r="DS15" s="9"/>
      <c r="DT15" s="9"/>
      <c r="DU15" s="9">
        <v>1</v>
      </c>
      <c r="DV15" s="9"/>
      <c r="DW15" s="9"/>
      <c r="DX15" s="9">
        <v>1</v>
      </c>
      <c r="DY15" s="9"/>
      <c r="DZ15" s="9"/>
      <c r="EA15" s="9">
        <v>1</v>
      </c>
      <c r="EB15" s="9"/>
      <c r="EC15" s="9"/>
      <c r="ED15" s="9">
        <v>1</v>
      </c>
      <c r="EE15" s="9"/>
      <c r="EF15" s="9"/>
      <c r="EG15" s="9">
        <v>1</v>
      </c>
      <c r="EH15" s="9"/>
      <c r="EI15" s="9"/>
      <c r="EJ15" s="9">
        <v>1</v>
      </c>
      <c r="EK15" s="9"/>
      <c r="EL15" s="9"/>
      <c r="EM15" s="9">
        <v>1</v>
      </c>
      <c r="EN15" s="9"/>
      <c r="EO15" s="9"/>
      <c r="EP15" s="9">
        <v>1</v>
      </c>
      <c r="EQ15" s="9"/>
      <c r="ER15" s="9"/>
      <c r="ES15" s="9">
        <v>1</v>
      </c>
      <c r="ET15" s="9"/>
      <c r="EU15" s="9"/>
      <c r="EV15" s="9">
        <v>1</v>
      </c>
      <c r="EW15" s="9"/>
      <c r="EX15" s="9"/>
      <c r="EY15" s="9">
        <v>1</v>
      </c>
      <c r="EZ15" s="9"/>
      <c r="FA15" s="9"/>
      <c r="FB15" s="9">
        <v>1</v>
      </c>
      <c r="FC15" s="9"/>
      <c r="FD15" s="9"/>
      <c r="FE15" s="9">
        <v>1</v>
      </c>
      <c r="FF15" s="9"/>
      <c r="FG15" s="9"/>
      <c r="FH15" s="9">
        <v>1</v>
      </c>
      <c r="FI15" s="9"/>
      <c r="FJ15" s="9"/>
      <c r="FK15" s="9">
        <v>1</v>
      </c>
      <c r="FL15" s="9"/>
      <c r="FM15" s="9"/>
      <c r="FN15" s="9">
        <v>1</v>
      </c>
      <c r="FO15" s="9"/>
      <c r="FP15" s="9"/>
      <c r="FQ15" s="9">
        <v>1</v>
      </c>
      <c r="FR15" s="9"/>
      <c r="FS15" s="9"/>
      <c r="FT15" s="9">
        <v>1</v>
      </c>
      <c r="FU15" s="9"/>
      <c r="FV15" s="9"/>
      <c r="FW15" s="9">
        <v>1</v>
      </c>
      <c r="FX15" s="9"/>
      <c r="FY15" s="9"/>
      <c r="FZ15" s="9">
        <v>1</v>
      </c>
      <c r="GA15" s="9"/>
      <c r="GB15" s="9"/>
      <c r="GC15" s="9">
        <v>1</v>
      </c>
      <c r="GD15" s="9"/>
      <c r="GE15" s="9"/>
      <c r="GF15" s="9">
        <v>1</v>
      </c>
      <c r="GG15" s="9"/>
      <c r="GH15" s="9"/>
      <c r="GI15" s="9">
        <v>1</v>
      </c>
      <c r="GJ15" s="9"/>
      <c r="GK15" s="9"/>
      <c r="GL15" s="9">
        <v>1</v>
      </c>
      <c r="GM15" s="9"/>
      <c r="GN15" s="9"/>
      <c r="GO15" s="9">
        <v>1</v>
      </c>
      <c r="GP15" s="9"/>
      <c r="GQ15" s="9"/>
      <c r="GR15" s="9">
        <v>1</v>
      </c>
    </row>
    <row r="16" spans="1:200" ht="15.6" x14ac:dyDescent="0.3">
      <c r="A16" s="2">
        <v>3</v>
      </c>
      <c r="B16" s="1" t="s">
        <v>1230</v>
      </c>
      <c r="C16" s="9"/>
      <c r="D16" s="9"/>
      <c r="E16" s="9">
        <v>1</v>
      </c>
      <c r="F16" s="9"/>
      <c r="G16" s="9"/>
      <c r="H16" s="9">
        <v>1</v>
      </c>
      <c r="I16" s="9"/>
      <c r="J16" s="9"/>
      <c r="K16" s="9">
        <v>1</v>
      </c>
      <c r="L16" s="9"/>
      <c r="M16" s="9"/>
      <c r="N16" s="9">
        <v>1</v>
      </c>
      <c r="O16" s="9"/>
      <c r="P16" s="9"/>
      <c r="Q16" s="9">
        <v>1</v>
      </c>
      <c r="R16" s="9"/>
      <c r="S16" s="9"/>
      <c r="T16" s="9">
        <v>1</v>
      </c>
      <c r="U16" s="9"/>
      <c r="V16" s="9"/>
      <c r="W16" s="9">
        <v>1</v>
      </c>
      <c r="X16" s="9"/>
      <c r="Y16" s="9"/>
      <c r="Z16" s="9">
        <v>1</v>
      </c>
      <c r="AA16" s="9"/>
      <c r="AB16" s="9"/>
      <c r="AC16" s="9">
        <v>1</v>
      </c>
      <c r="AD16" s="9"/>
      <c r="AE16" s="9"/>
      <c r="AF16" s="9">
        <v>1</v>
      </c>
      <c r="AG16" s="9"/>
      <c r="AH16" s="9"/>
      <c r="AI16" s="9">
        <v>1</v>
      </c>
      <c r="AJ16" s="9"/>
      <c r="AK16" s="9"/>
      <c r="AL16" s="9">
        <v>1</v>
      </c>
      <c r="AM16" s="9"/>
      <c r="AN16" s="9"/>
      <c r="AO16" s="9">
        <v>1</v>
      </c>
      <c r="AP16" s="9"/>
      <c r="AQ16" s="9"/>
      <c r="AR16" s="9">
        <v>1</v>
      </c>
      <c r="AS16" s="9"/>
      <c r="AT16" s="9"/>
      <c r="AU16" s="9">
        <v>1</v>
      </c>
      <c r="AV16" s="9"/>
      <c r="AW16" s="9"/>
      <c r="AX16" s="9">
        <v>1</v>
      </c>
      <c r="AY16" s="9"/>
      <c r="AZ16" s="9"/>
      <c r="BA16" s="9">
        <v>1</v>
      </c>
      <c r="BB16" s="9"/>
      <c r="BC16" s="9"/>
      <c r="BD16" s="9">
        <v>1</v>
      </c>
      <c r="BE16" s="9"/>
      <c r="BF16" s="9"/>
      <c r="BG16" s="9">
        <v>1</v>
      </c>
      <c r="BH16" s="9"/>
      <c r="BI16" s="9"/>
      <c r="BJ16" s="9">
        <v>1</v>
      </c>
      <c r="BK16" s="9"/>
      <c r="BL16" s="9"/>
      <c r="BM16" s="9">
        <v>1</v>
      </c>
      <c r="BN16" s="9"/>
      <c r="BO16" s="9"/>
      <c r="BP16" s="9">
        <v>1</v>
      </c>
      <c r="BQ16" s="9"/>
      <c r="BR16" s="9"/>
      <c r="BS16" s="9">
        <v>1</v>
      </c>
      <c r="BT16" s="9"/>
      <c r="BU16" s="9"/>
      <c r="BV16" s="9">
        <v>1</v>
      </c>
      <c r="BW16" s="9"/>
      <c r="BX16" s="9"/>
      <c r="BY16" s="9">
        <v>1</v>
      </c>
      <c r="BZ16" s="9"/>
      <c r="CA16" s="9"/>
      <c r="CB16" s="9">
        <v>1</v>
      </c>
      <c r="CC16" s="9"/>
      <c r="CD16" s="9"/>
      <c r="CE16" s="9">
        <v>1</v>
      </c>
      <c r="CF16" s="9"/>
      <c r="CG16" s="9"/>
      <c r="CH16" s="9">
        <v>1</v>
      </c>
      <c r="CI16" s="9"/>
      <c r="CJ16" s="9"/>
      <c r="CK16" s="9">
        <v>1</v>
      </c>
      <c r="CL16" s="9"/>
      <c r="CM16" s="9"/>
      <c r="CN16" s="9">
        <v>1</v>
      </c>
      <c r="CO16" s="9"/>
      <c r="CP16" s="9"/>
      <c r="CQ16" s="9">
        <v>1</v>
      </c>
      <c r="CR16" s="9"/>
      <c r="CS16" s="9"/>
      <c r="CT16" s="9">
        <v>1</v>
      </c>
      <c r="CU16" s="9"/>
      <c r="CV16" s="9"/>
      <c r="CW16" s="9">
        <v>1</v>
      </c>
      <c r="CX16" s="9"/>
      <c r="CY16" s="9"/>
      <c r="CZ16" s="9">
        <v>1</v>
      </c>
      <c r="DA16" s="9"/>
      <c r="DB16" s="9"/>
      <c r="DC16" s="9">
        <v>1</v>
      </c>
      <c r="DD16" s="9"/>
      <c r="DE16" s="9"/>
      <c r="DF16" s="9">
        <v>1</v>
      </c>
      <c r="DG16" s="9"/>
      <c r="DH16" s="9"/>
      <c r="DI16" s="9">
        <v>1</v>
      </c>
      <c r="DJ16" s="9"/>
      <c r="DK16" s="9"/>
      <c r="DL16" s="9">
        <v>1</v>
      </c>
      <c r="DM16" s="9"/>
      <c r="DN16" s="9"/>
      <c r="DO16" s="9">
        <v>1</v>
      </c>
      <c r="DP16" s="9"/>
      <c r="DQ16" s="9"/>
      <c r="DR16" s="9">
        <v>1</v>
      </c>
      <c r="DS16" s="9"/>
      <c r="DT16" s="9"/>
      <c r="DU16" s="9">
        <v>1</v>
      </c>
      <c r="DV16" s="9"/>
      <c r="DW16" s="9"/>
      <c r="DX16" s="9">
        <v>1</v>
      </c>
      <c r="DY16" s="9"/>
      <c r="DZ16" s="9"/>
      <c r="EA16" s="9">
        <v>1</v>
      </c>
      <c r="EB16" s="9"/>
      <c r="EC16" s="9"/>
      <c r="ED16" s="9">
        <v>1</v>
      </c>
      <c r="EE16" s="9"/>
      <c r="EF16" s="9"/>
      <c r="EG16" s="9">
        <v>1</v>
      </c>
      <c r="EH16" s="9"/>
      <c r="EI16" s="9"/>
      <c r="EJ16" s="9">
        <v>1</v>
      </c>
      <c r="EK16" s="9"/>
      <c r="EL16" s="9"/>
      <c r="EM16" s="9">
        <v>1</v>
      </c>
      <c r="EN16" s="9"/>
      <c r="EO16" s="9"/>
      <c r="EP16" s="9">
        <v>1</v>
      </c>
      <c r="EQ16" s="9"/>
      <c r="ER16" s="9"/>
      <c r="ES16" s="9">
        <v>1</v>
      </c>
      <c r="ET16" s="9"/>
      <c r="EU16" s="9"/>
      <c r="EV16" s="9">
        <v>1</v>
      </c>
      <c r="EW16" s="9"/>
      <c r="EX16" s="9"/>
      <c r="EY16" s="9">
        <v>1</v>
      </c>
      <c r="EZ16" s="9"/>
      <c r="FA16" s="9"/>
      <c r="FB16" s="9">
        <v>1</v>
      </c>
      <c r="FC16" s="9"/>
      <c r="FD16" s="9"/>
      <c r="FE16" s="9">
        <v>1</v>
      </c>
      <c r="FF16" s="9"/>
      <c r="FG16" s="9"/>
      <c r="FH16" s="9">
        <v>1</v>
      </c>
      <c r="FI16" s="9"/>
      <c r="FJ16" s="9"/>
      <c r="FK16" s="9">
        <v>1</v>
      </c>
      <c r="FL16" s="9"/>
      <c r="FM16" s="9"/>
      <c r="FN16" s="9">
        <v>1</v>
      </c>
      <c r="FO16" s="9"/>
      <c r="FP16" s="9"/>
      <c r="FQ16" s="9">
        <v>1</v>
      </c>
      <c r="FR16" s="9"/>
      <c r="FS16" s="9"/>
      <c r="FT16" s="9">
        <v>1</v>
      </c>
      <c r="FU16" s="9"/>
      <c r="FV16" s="9"/>
      <c r="FW16" s="9">
        <v>1</v>
      </c>
      <c r="FX16" s="9"/>
      <c r="FY16" s="9"/>
      <c r="FZ16" s="9">
        <v>1</v>
      </c>
      <c r="GA16" s="9"/>
      <c r="GB16" s="9"/>
      <c r="GC16" s="9">
        <v>1</v>
      </c>
      <c r="GD16" s="9"/>
      <c r="GE16" s="9"/>
      <c r="GF16" s="9">
        <v>1</v>
      </c>
      <c r="GG16" s="9"/>
      <c r="GH16" s="9"/>
      <c r="GI16" s="9">
        <v>1</v>
      </c>
      <c r="GJ16" s="9"/>
      <c r="GK16" s="9"/>
      <c r="GL16" s="9">
        <v>1</v>
      </c>
      <c r="GM16" s="9"/>
      <c r="GN16" s="9"/>
      <c r="GO16" s="9">
        <v>1</v>
      </c>
      <c r="GP16" s="9"/>
      <c r="GQ16" s="9"/>
      <c r="GR16" s="9">
        <v>1</v>
      </c>
    </row>
    <row r="17" spans="1:200" ht="15.6" x14ac:dyDescent="0.3">
      <c r="A17" s="2">
        <v>4</v>
      </c>
      <c r="B17" s="1" t="s">
        <v>1231</v>
      </c>
      <c r="C17" s="9"/>
      <c r="D17" s="9"/>
      <c r="E17" s="9">
        <v>1</v>
      </c>
      <c r="F17" s="9"/>
      <c r="G17" s="9"/>
      <c r="H17" s="9">
        <v>1</v>
      </c>
      <c r="I17" s="9"/>
      <c r="J17" s="9"/>
      <c r="K17" s="9">
        <v>1</v>
      </c>
      <c r="L17" s="9"/>
      <c r="M17" s="9"/>
      <c r="N17" s="9">
        <v>1</v>
      </c>
      <c r="O17" s="9"/>
      <c r="P17" s="9"/>
      <c r="Q17" s="9">
        <v>1</v>
      </c>
      <c r="R17" s="9"/>
      <c r="S17" s="9"/>
      <c r="T17" s="9">
        <v>1</v>
      </c>
      <c r="U17" s="9"/>
      <c r="V17" s="9"/>
      <c r="W17" s="9">
        <v>1</v>
      </c>
      <c r="X17" s="9"/>
      <c r="Y17" s="9"/>
      <c r="Z17" s="9">
        <v>1</v>
      </c>
      <c r="AA17" s="9"/>
      <c r="AB17" s="9"/>
      <c r="AC17" s="9">
        <v>1</v>
      </c>
      <c r="AD17" s="9"/>
      <c r="AE17" s="9"/>
      <c r="AF17" s="9">
        <v>1</v>
      </c>
      <c r="AG17" s="9"/>
      <c r="AH17" s="9"/>
      <c r="AI17" s="9">
        <v>1</v>
      </c>
      <c r="AJ17" s="9"/>
      <c r="AK17" s="9"/>
      <c r="AL17" s="9">
        <v>1</v>
      </c>
      <c r="AM17" s="9"/>
      <c r="AN17" s="9"/>
      <c r="AO17" s="9">
        <v>1</v>
      </c>
      <c r="AP17" s="9"/>
      <c r="AQ17" s="9"/>
      <c r="AR17" s="9">
        <v>1</v>
      </c>
      <c r="AS17" s="9"/>
      <c r="AT17" s="9"/>
      <c r="AU17" s="9">
        <v>1</v>
      </c>
      <c r="AV17" s="9"/>
      <c r="AW17" s="9"/>
      <c r="AX17" s="9">
        <v>1</v>
      </c>
      <c r="AY17" s="9"/>
      <c r="AZ17" s="9"/>
      <c r="BA17" s="9">
        <v>1</v>
      </c>
      <c r="BB17" s="9"/>
      <c r="BC17" s="9"/>
      <c r="BD17" s="9">
        <v>1</v>
      </c>
      <c r="BE17" s="9"/>
      <c r="BF17" s="9"/>
      <c r="BG17" s="9">
        <v>1</v>
      </c>
      <c r="BH17" s="9"/>
      <c r="BI17" s="9"/>
      <c r="BJ17" s="9">
        <v>1</v>
      </c>
      <c r="BK17" s="9"/>
      <c r="BL17" s="9"/>
      <c r="BM17" s="9">
        <v>1</v>
      </c>
      <c r="BN17" s="9"/>
      <c r="BO17" s="9"/>
      <c r="BP17" s="9">
        <v>1</v>
      </c>
      <c r="BQ17" s="9"/>
      <c r="BR17" s="9"/>
      <c r="BS17" s="9">
        <v>1</v>
      </c>
      <c r="BT17" s="9"/>
      <c r="BU17" s="9"/>
      <c r="BV17" s="9">
        <v>1</v>
      </c>
      <c r="BW17" s="9"/>
      <c r="BX17" s="9"/>
      <c r="BY17" s="9">
        <v>1</v>
      </c>
      <c r="BZ17" s="9"/>
      <c r="CA17" s="9"/>
      <c r="CB17" s="9">
        <v>1</v>
      </c>
      <c r="CC17" s="9"/>
      <c r="CD17" s="9"/>
      <c r="CE17" s="9">
        <v>1</v>
      </c>
      <c r="CF17" s="9"/>
      <c r="CG17" s="9"/>
      <c r="CH17" s="9">
        <v>1</v>
      </c>
      <c r="CI17" s="9"/>
      <c r="CJ17" s="9"/>
      <c r="CK17" s="9">
        <v>1</v>
      </c>
      <c r="CL17" s="9"/>
      <c r="CM17" s="9"/>
      <c r="CN17" s="9">
        <v>1</v>
      </c>
      <c r="CO17" s="9"/>
      <c r="CP17" s="9"/>
      <c r="CQ17" s="9">
        <v>1</v>
      </c>
      <c r="CR17" s="9"/>
      <c r="CS17" s="9"/>
      <c r="CT17" s="9">
        <v>1</v>
      </c>
      <c r="CU17" s="9"/>
      <c r="CV17" s="9"/>
      <c r="CW17" s="9">
        <v>1</v>
      </c>
      <c r="CX17" s="9"/>
      <c r="CY17" s="9"/>
      <c r="CZ17" s="9">
        <v>1</v>
      </c>
      <c r="DA17" s="9"/>
      <c r="DB17" s="9"/>
      <c r="DC17" s="9">
        <v>1</v>
      </c>
      <c r="DD17" s="9"/>
      <c r="DE17" s="9"/>
      <c r="DF17" s="9">
        <v>1</v>
      </c>
      <c r="DG17" s="9"/>
      <c r="DH17" s="9"/>
      <c r="DI17" s="9">
        <v>1</v>
      </c>
      <c r="DJ17" s="9"/>
      <c r="DK17" s="9"/>
      <c r="DL17" s="9">
        <v>1</v>
      </c>
      <c r="DM17" s="9"/>
      <c r="DN17" s="9"/>
      <c r="DO17" s="9">
        <v>1</v>
      </c>
      <c r="DP17" s="9"/>
      <c r="DQ17" s="9"/>
      <c r="DR17" s="9">
        <v>1</v>
      </c>
      <c r="DS17" s="9"/>
      <c r="DT17" s="9"/>
      <c r="DU17" s="9">
        <v>1</v>
      </c>
      <c r="DV17" s="9"/>
      <c r="DW17" s="9"/>
      <c r="DX17" s="9">
        <v>1</v>
      </c>
      <c r="DY17" s="9"/>
      <c r="DZ17" s="9"/>
      <c r="EA17" s="9">
        <v>1</v>
      </c>
      <c r="EB17" s="9"/>
      <c r="EC17" s="9"/>
      <c r="ED17" s="9">
        <v>1</v>
      </c>
      <c r="EE17" s="9"/>
      <c r="EF17" s="9"/>
      <c r="EG17" s="9">
        <v>1</v>
      </c>
      <c r="EH17" s="9"/>
      <c r="EI17" s="9"/>
      <c r="EJ17" s="9">
        <v>1</v>
      </c>
      <c r="EK17" s="9"/>
      <c r="EL17" s="9"/>
      <c r="EM17" s="9">
        <v>1</v>
      </c>
      <c r="EN17" s="9"/>
      <c r="EO17" s="9"/>
      <c r="EP17" s="9">
        <v>1</v>
      </c>
      <c r="EQ17" s="9"/>
      <c r="ER17" s="9"/>
      <c r="ES17" s="9">
        <v>1</v>
      </c>
      <c r="ET17" s="9"/>
      <c r="EU17" s="9"/>
      <c r="EV17" s="9">
        <v>1</v>
      </c>
      <c r="EW17" s="9"/>
      <c r="EX17" s="9"/>
      <c r="EY17" s="9">
        <v>1</v>
      </c>
      <c r="EZ17" s="9"/>
      <c r="FA17" s="9"/>
      <c r="FB17" s="9">
        <v>1</v>
      </c>
      <c r="FC17" s="9"/>
      <c r="FD17" s="9"/>
      <c r="FE17" s="9">
        <v>1</v>
      </c>
      <c r="FF17" s="9"/>
      <c r="FG17" s="9"/>
      <c r="FH17" s="9">
        <v>1</v>
      </c>
      <c r="FI17" s="9"/>
      <c r="FJ17" s="9"/>
      <c r="FK17" s="9">
        <v>1</v>
      </c>
      <c r="FL17" s="9"/>
      <c r="FM17" s="9"/>
      <c r="FN17" s="9">
        <v>1</v>
      </c>
      <c r="FO17" s="9"/>
      <c r="FP17" s="9"/>
      <c r="FQ17" s="9">
        <v>1</v>
      </c>
      <c r="FR17" s="9"/>
      <c r="FS17" s="9"/>
      <c r="FT17" s="9">
        <v>1</v>
      </c>
      <c r="FU17" s="9"/>
      <c r="FV17" s="9"/>
      <c r="FW17" s="9">
        <v>1</v>
      </c>
      <c r="FX17" s="9"/>
      <c r="FY17" s="9"/>
      <c r="FZ17" s="9">
        <v>1</v>
      </c>
      <c r="GA17" s="9"/>
      <c r="GB17" s="9"/>
      <c r="GC17" s="9">
        <v>1</v>
      </c>
      <c r="GD17" s="9"/>
      <c r="GE17" s="9"/>
      <c r="GF17" s="9">
        <v>1</v>
      </c>
      <c r="GG17" s="9"/>
      <c r="GH17" s="9"/>
      <c r="GI17" s="9">
        <v>1</v>
      </c>
      <c r="GJ17" s="9"/>
      <c r="GK17" s="9"/>
      <c r="GL17" s="9">
        <v>1</v>
      </c>
      <c r="GM17" s="9"/>
      <c r="GN17" s="9"/>
      <c r="GO17" s="9">
        <v>1</v>
      </c>
      <c r="GP17" s="9"/>
      <c r="GQ17" s="9"/>
      <c r="GR17" s="9">
        <v>1</v>
      </c>
    </row>
    <row r="18" spans="1:200" ht="15.6" x14ac:dyDescent="0.3">
      <c r="A18" s="2">
        <v>5</v>
      </c>
      <c r="B18" s="1" t="s">
        <v>1232</v>
      </c>
      <c r="C18" s="9"/>
      <c r="D18" s="9"/>
      <c r="E18" s="9">
        <v>1</v>
      </c>
      <c r="F18" s="9"/>
      <c r="G18" s="9"/>
      <c r="H18" s="9">
        <v>1</v>
      </c>
      <c r="I18" s="9"/>
      <c r="J18" s="9"/>
      <c r="K18" s="9">
        <v>1</v>
      </c>
      <c r="L18" s="9"/>
      <c r="M18" s="9"/>
      <c r="N18" s="9">
        <v>1</v>
      </c>
      <c r="O18" s="9"/>
      <c r="P18" s="9"/>
      <c r="Q18" s="9">
        <v>1</v>
      </c>
      <c r="R18" s="9"/>
      <c r="S18" s="9"/>
      <c r="T18" s="9">
        <v>1</v>
      </c>
      <c r="U18" s="9"/>
      <c r="V18" s="9"/>
      <c r="W18" s="9">
        <v>1</v>
      </c>
      <c r="X18" s="9"/>
      <c r="Y18" s="9"/>
      <c r="Z18" s="9">
        <v>1</v>
      </c>
      <c r="AA18" s="9"/>
      <c r="AB18" s="9"/>
      <c r="AC18" s="9">
        <v>1</v>
      </c>
      <c r="AD18" s="9"/>
      <c r="AE18" s="9"/>
      <c r="AF18" s="9">
        <v>1</v>
      </c>
      <c r="AG18" s="9"/>
      <c r="AH18" s="9"/>
      <c r="AI18" s="9">
        <v>1</v>
      </c>
      <c r="AJ18" s="9"/>
      <c r="AK18" s="9"/>
      <c r="AL18" s="9">
        <v>1</v>
      </c>
      <c r="AM18" s="9"/>
      <c r="AN18" s="9"/>
      <c r="AO18" s="9">
        <v>1</v>
      </c>
      <c r="AP18" s="9"/>
      <c r="AQ18" s="9"/>
      <c r="AR18" s="9">
        <v>1</v>
      </c>
      <c r="AS18" s="9"/>
      <c r="AT18" s="9"/>
      <c r="AU18" s="9">
        <v>1</v>
      </c>
      <c r="AV18" s="9"/>
      <c r="AW18" s="9"/>
      <c r="AX18" s="9">
        <v>1</v>
      </c>
      <c r="AY18" s="9"/>
      <c r="AZ18" s="9"/>
      <c r="BA18" s="9">
        <v>1</v>
      </c>
      <c r="BB18" s="9"/>
      <c r="BC18" s="9"/>
      <c r="BD18" s="9">
        <v>1</v>
      </c>
      <c r="BE18" s="9"/>
      <c r="BF18" s="9"/>
      <c r="BG18" s="9">
        <v>1</v>
      </c>
      <c r="BH18" s="9"/>
      <c r="BI18" s="9"/>
      <c r="BJ18" s="9">
        <v>1</v>
      </c>
      <c r="BK18" s="9"/>
      <c r="BL18" s="9"/>
      <c r="BM18" s="9">
        <v>1</v>
      </c>
      <c r="BN18" s="9"/>
      <c r="BO18" s="9"/>
      <c r="BP18" s="9">
        <v>1</v>
      </c>
      <c r="BQ18" s="9"/>
      <c r="BR18" s="9"/>
      <c r="BS18" s="9">
        <v>1</v>
      </c>
      <c r="BT18" s="9"/>
      <c r="BU18" s="9"/>
      <c r="BV18" s="9">
        <v>1</v>
      </c>
      <c r="BW18" s="9"/>
      <c r="BX18" s="9"/>
      <c r="BY18" s="9">
        <v>1</v>
      </c>
      <c r="BZ18" s="9"/>
      <c r="CA18" s="9"/>
      <c r="CB18" s="9">
        <v>1</v>
      </c>
      <c r="CC18" s="9"/>
      <c r="CD18" s="9"/>
      <c r="CE18" s="9">
        <v>1</v>
      </c>
      <c r="CF18" s="9"/>
      <c r="CG18" s="9"/>
      <c r="CH18" s="9">
        <v>1</v>
      </c>
      <c r="CI18" s="9"/>
      <c r="CJ18" s="9"/>
      <c r="CK18" s="9">
        <v>1</v>
      </c>
      <c r="CL18" s="9"/>
      <c r="CM18" s="9"/>
      <c r="CN18" s="9">
        <v>1</v>
      </c>
      <c r="CO18" s="9"/>
      <c r="CP18" s="9"/>
      <c r="CQ18" s="9">
        <v>1</v>
      </c>
      <c r="CR18" s="9"/>
      <c r="CS18" s="9"/>
      <c r="CT18" s="9">
        <v>1</v>
      </c>
      <c r="CU18" s="9"/>
      <c r="CV18" s="9"/>
      <c r="CW18" s="9">
        <v>1</v>
      </c>
      <c r="CX18" s="9"/>
      <c r="CY18" s="9"/>
      <c r="CZ18" s="9">
        <v>1</v>
      </c>
      <c r="DA18" s="9"/>
      <c r="DB18" s="9"/>
      <c r="DC18" s="9">
        <v>1</v>
      </c>
      <c r="DD18" s="9"/>
      <c r="DE18" s="9"/>
      <c r="DF18" s="9">
        <v>1</v>
      </c>
      <c r="DG18" s="9"/>
      <c r="DH18" s="9"/>
      <c r="DI18" s="9">
        <v>1</v>
      </c>
      <c r="DJ18" s="9"/>
      <c r="DK18" s="9"/>
      <c r="DL18" s="9">
        <v>1</v>
      </c>
      <c r="DM18" s="9"/>
      <c r="DN18" s="9"/>
      <c r="DO18" s="9">
        <v>1</v>
      </c>
      <c r="DP18" s="9"/>
      <c r="DQ18" s="9"/>
      <c r="DR18" s="9">
        <v>1</v>
      </c>
      <c r="DS18" s="9"/>
      <c r="DT18" s="9"/>
      <c r="DU18" s="9">
        <v>1</v>
      </c>
      <c r="DV18" s="9"/>
      <c r="DW18" s="9"/>
      <c r="DX18" s="9">
        <v>1</v>
      </c>
      <c r="DY18" s="9"/>
      <c r="DZ18" s="9"/>
      <c r="EA18" s="9">
        <v>1</v>
      </c>
      <c r="EB18" s="9"/>
      <c r="EC18" s="9"/>
      <c r="ED18" s="9">
        <v>1</v>
      </c>
      <c r="EE18" s="9"/>
      <c r="EF18" s="9"/>
      <c r="EG18" s="9">
        <v>1</v>
      </c>
      <c r="EH18" s="9"/>
      <c r="EI18" s="9"/>
      <c r="EJ18" s="9">
        <v>1</v>
      </c>
      <c r="EK18" s="9"/>
      <c r="EL18" s="9"/>
      <c r="EM18" s="9">
        <v>1</v>
      </c>
      <c r="EN18" s="9"/>
      <c r="EO18" s="9"/>
      <c r="EP18" s="9">
        <v>1</v>
      </c>
      <c r="EQ18" s="9"/>
      <c r="ER18" s="9"/>
      <c r="ES18" s="9">
        <v>1</v>
      </c>
      <c r="ET18" s="9"/>
      <c r="EU18" s="9"/>
      <c r="EV18" s="9">
        <v>1</v>
      </c>
      <c r="EW18" s="9"/>
      <c r="EX18" s="9"/>
      <c r="EY18" s="9">
        <v>1</v>
      </c>
      <c r="EZ18" s="9"/>
      <c r="FA18" s="9"/>
      <c r="FB18" s="9">
        <v>1</v>
      </c>
      <c r="FC18" s="9"/>
      <c r="FD18" s="9"/>
      <c r="FE18" s="9">
        <v>1</v>
      </c>
      <c r="FF18" s="9"/>
      <c r="FG18" s="9"/>
      <c r="FH18" s="9">
        <v>1</v>
      </c>
      <c r="FI18" s="9"/>
      <c r="FJ18" s="9"/>
      <c r="FK18" s="9">
        <v>1</v>
      </c>
      <c r="FL18" s="9"/>
      <c r="FM18" s="9"/>
      <c r="FN18" s="9">
        <v>1</v>
      </c>
      <c r="FO18" s="9"/>
      <c r="FP18" s="9"/>
      <c r="FQ18" s="9">
        <v>1</v>
      </c>
      <c r="FR18" s="9"/>
      <c r="FS18" s="9"/>
      <c r="FT18" s="9">
        <v>1</v>
      </c>
      <c r="FU18" s="9"/>
      <c r="FV18" s="9"/>
      <c r="FW18" s="9">
        <v>1</v>
      </c>
      <c r="FX18" s="9"/>
      <c r="FY18" s="9"/>
      <c r="FZ18" s="9">
        <v>1</v>
      </c>
      <c r="GA18" s="9"/>
      <c r="GB18" s="9"/>
      <c r="GC18" s="9">
        <v>1</v>
      </c>
      <c r="GD18" s="9"/>
      <c r="GE18" s="9"/>
      <c r="GF18" s="9">
        <v>1</v>
      </c>
      <c r="GG18" s="9"/>
      <c r="GH18" s="9"/>
      <c r="GI18" s="9">
        <v>1</v>
      </c>
      <c r="GJ18" s="9"/>
      <c r="GK18" s="9"/>
      <c r="GL18" s="9">
        <v>1</v>
      </c>
      <c r="GM18" s="9"/>
      <c r="GN18" s="9"/>
      <c r="GO18" s="9">
        <v>1</v>
      </c>
      <c r="GP18" s="9"/>
      <c r="GQ18" s="9"/>
      <c r="GR18" s="9">
        <v>1</v>
      </c>
    </row>
    <row r="19" spans="1:200" x14ac:dyDescent="0.3">
      <c r="A19" s="79" t="s">
        <v>155</v>
      </c>
      <c r="B19" s="80"/>
      <c r="C19" s="3">
        <f t="shared" ref="C19:AH19" si="0">SUM(C14:C18)</f>
        <v>1</v>
      </c>
      <c r="D19" s="3">
        <f t="shared" si="0"/>
        <v>0</v>
      </c>
      <c r="E19" s="3">
        <f t="shared" si="0"/>
        <v>4</v>
      </c>
      <c r="F19" s="3">
        <f t="shared" si="0"/>
        <v>1</v>
      </c>
      <c r="G19" s="3">
        <f t="shared" si="0"/>
        <v>0</v>
      </c>
      <c r="H19" s="3">
        <f t="shared" si="0"/>
        <v>4</v>
      </c>
      <c r="I19" s="3">
        <f t="shared" si="0"/>
        <v>1</v>
      </c>
      <c r="J19" s="3">
        <f t="shared" si="0"/>
        <v>0</v>
      </c>
      <c r="K19" s="3">
        <f t="shared" si="0"/>
        <v>4</v>
      </c>
      <c r="L19" s="3">
        <f t="shared" si="0"/>
        <v>1</v>
      </c>
      <c r="M19" s="3">
        <f t="shared" si="0"/>
        <v>0</v>
      </c>
      <c r="N19" s="3">
        <f t="shared" si="0"/>
        <v>4</v>
      </c>
      <c r="O19" s="3">
        <f t="shared" si="0"/>
        <v>1</v>
      </c>
      <c r="P19" s="3">
        <f t="shared" si="0"/>
        <v>0</v>
      </c>
      <c r="Q19" s="3">
        <f t="shared" si="0"/>
        <v>4</v>
      </c>
      <c r="R19" s="3">
        <f t="shared" si="0"/>
        <v>1</v>
      </c>
      <c r="S19" s="3">
        <f t="shared" si="0"/>
        <v>0</v>
      </c>
      <c r="T19" s="3">
        <f t="shared" si="0"/>
        <v>4</v>
      </c>
      <c r="U19" s="3">
        <f t="shared" si="0"/>
        <v>1</v>
      </c>
      <c r="V19" s="3">
        <f t="shared" si="0"/>
        <v>0</v>
      </c>
      <c r="W19" s="3">
        <f t="shared" si="0"/>
        <v>4</v>
      </c>
      <c r="X19" s="3">
        <f t="shared" si="0"/>
        <v>1</v>
      </c>
      <c r="Y19" s="3">
        <f t="shared" si="0"/>
        <v>0</v>
      </c>
      <c r="Z19" s="3">
        <f t="shared" si="0"/>
        <v>4</v>
      </c>
      <c r="AA19" s="3">
        <f t="shared" si="0"/>
        <v>1</v>
      </c>
      <c r="AB19" s="3">
        <f t="shared" si="0"/>
        <v>0</v>
      </c>
      <c r="AC19" s="3">
        <f t="shared" si="0"/>
        <v>4</v>
      </c>
      <c r="AD19" s="3">
        <f t="shared" si="0"/>
        <v>1</v>
      </c>
      <c r="AE19" s="3">
        <f t="shared" si="0"/>
        <v>0</v>
      </c>
      <c r="AF19" s="3">
        <f t="shared" si="0"/>
        <v>4</v>
      </c>
      <c r="AG19" s="3">
        <f t="shared" si="0"/>
        <v>1</v>
      </c>
      <c r="AH19" s="3">
        <f t="shared" si="0"/>
        <v>0</v>
      </c>
      <c r="AI19" s="3">
        <f t="shared" ref="AI19:BN19" si="1">SUM(AI14:AI18)</f>
        <v>4</v>
      </c>
      <c r="AJ19" s="3">
        <f t="shared" si="1"/>
        <v>1</v>
      </c>
      <c r="AK19" s="3">
        <f t="shared" si="1"/>
        <v>0</v>
      </c>
      <c r="AL19" s="3">
        <f t="shared" si="1"/>
        <v>4</v>
      </c>
      <c r="AM19" s="3">
        <f t="shared" si="1"/>
        <v>1</v>
      </c>
      <c r="AN19" s="3">
        <f t="shared" si="1"/>
        <v>0</v>
      </c>
      <c r="AO19" s="3">
        <f t="shared" si="1"/>
        <v>4</v>
      </c>
      <c r="AP19" s="3">
        <f t="shared" si="1"/>
        <v>1</v>
      </c>
      <c r="AQ19" s="3">
        <f t="shared" si="1"/>
        <v>0</v>
      </c>
      <c r="AR19" s="3">
        <f t="shared" si="1"/>
        <v>4</v>
      </c>
      <c r="AS19" s="3">
        <f t="shared" si="1"/>
        <v>1</v>
      </c>
      <c r="AT19" s="3">
        <f t="shared" si="1"/>
        <v>0</v>
      </c>
      <c r="AU19" s="3">
        <f t="shared" si="1"/>
        <v>4</v>
      </c>
      <c r="AV19" s="3">
        <f t="shared" si="1"/>
        <v>1</v>
      </c>
      <c r="AW19" s="3">
        <f t="shared" si="1"/>
        <v>0</v>
      </c>
      <c r="AX19" s="3">
        <f t="shared" si="1"/>
        <v>4</v>
      </c>
      <c r="AY19" s="3">
        <f t="shared" si="1"/>
        <v>1</v>
      </c>
      <c r="AZ19" s="3">
        <f t="shared" si="1"/>
        <v>0</v>
      </c>
      <c r="BA19" s="3">
        <f t="shared" si="1"/>
        <v>4</v>
      </c>
      <c r="BB19" s="3">
        <f t="shared" si="1"/>
        <v>1</v>
      </c>
      <c r="BC19" s="3">
        <f t="shared" si="1"/>
        <v>0</v>
      </c>
      <c r="BD19" s="3">
        <f t="shared" si="1"/>
        <v>4</v>
      </c>
      <c r="BE19" s="3">
        <f t="shared" si="1"/>
        <v>1</v>
      </c>
      <c r="BF19" s="3">
        <f t="shared" si="1"/>
        <v>0</v>
      </c>
      <c r="BG19" s="3">
        <f t="shared" si="1"/>
        <v>4</v>
      </c>
      <c r="BH19" s="3">
        <f t="shared" si="1"/>
        <v>1</v>
      </c>
      <c r="BI19" s="3">
        <f t="shared" si="1"/>
        <v>0</v>
      </c>
      <c r="BJ19" s="3">
        <f t="shared" si="1"/>
        <v>4</v>
      </c>
      <c r="BK19" s="3">
        <f t="shared" si="1"/>
        <v>1</v>
      </c>
      <c r="BL19" s="3">
        <f t="shared" si="1"/>
        <v>0</v>
      </c>
      <c r="BM19" s="3">
        <f t="shared" si="1"/>
        <v>4</v>
      </c>
      <c r="BN19" s="3">
        <f t="shared" si="1"/>
        <v>1</v>
      </c>
      <c r="BO19" s="3">
        <f t="shared" ref="BO19:CT19" si="2">SUM(BO14:BO18)</f>
        <v>0</v>
      </c>
      <c r="BP19" s="3">
        <f t="shared" si="2"/>
        <v>4</v>
      </c>
      <c r="BQ19" s="3">
        <f t="shared" si="2"/>
        <v>1</v>
      </c>
      <c r="BR19" s="3">
        <f t="shared" si="2"/>
        <v>0</v>
      </c>
      <c r="BS19" s="3">
        <f t="shared" si="2"/>
        <v>4</v>
      </c>
      <c r="BT19" s="3">
        <f t="shared" si="2"/>
        <v>1</v>
      </c>
      <c r="BU19" s="3">
        <f t="shared" si="2"/>
        <v>0</v>
      </c>
      <c r="BV19" s="3">
        <f t="shared" si="2"/>
        <v>4</v>
      </c>
      <c r="BW19" s="3">
        <f t="shared" si="2"/>
        <v>1</v>
      </c>
      <c r="BX19" s="3">
        <f t="shared" si="2"/>
        <v>0</v>
      </c>
      <c r="BY19" s="3">
        <f t="shared" si="2"/>
        <v>4</v>
      </c>
      <c r="BZ19" s="3">
        <f t="shared" si="2"/>
        <v>1</v>
      </c>
      <c r="CA19" s="3">
        <f t="shared" si="2"/>
        <v>0</v>
      </c>
      <c r="CB19" s="3">
        <f t="shared" si="2"/>
        <v>4</v>
      </c>
      <c r="CC19" s="3">
        <f t="shared" si="2"/>
        <v>1</v>
      </c>
      <c r="CD19" s="3">
        <f t="shared" si="2"/>
        <v>0</v>
      </c>
      <c r="CE19" s="3">
        <f t="shared" si="2"/>
        <v>4</v>
      </c>
      <c r="CF19" s="3">
        <f t="shared" si="2"/>
        <v>1</v>
      </c>
      <c r="CG19" s="3">
        <f t="shared" si="2"/>
        <v>0</v>
      </c>
      <c r="CH19" s="3">
        <f t="shared" si="2"/>
        <v>4</v>
      </c>
      <c r="CI19" s="3">
        <f t="shared" si="2"/>
        <v>1</v>
      </c>
      <c r="CJ19" s="3">
        <f t="shared" si="2"/>
        <v>0</v>
      </c>
      <c r="CK19" s="3">
        <f t="shared" si="2"/>
        <v>4</v>
      </c>
      <c r="CL19" s="3">
        <f t="shared" si="2"/>
        <v>1</v>
      </c>
      <c r="CM19" s="3">
        <f t="shared" si="2"/>
        <v>0</v>
      </c>
      <c r="CN19" s="3">
        <f t="shared" si="2"/>
        <v>4</v>
      </c>
      <c r="CO19" s="3">
        <f t="shared" si="2"/>
        <v>1</v>
      </c>
      <c r="CP19" s="3">
        <f t="shared" si="2"/>
        <v>0</v>
      </c>
      <c r="CQ19" s="3">
        <f t="shared" si="2"/>
        <v>4</v>
      </c>
      <c r="CR19" s="3">
        <f t="shared" si="2"/>
        <v>1</v>
      </c>
      <c r="CS19" s="3">
        <f t="shared" si="2"/>
        <v>0</v>
      </c>
      <c r="CT19" s="3">
        <f t="shared" si="2"/>
        <v>4</v>
      </c>
      <c r="CU19" s="3">
        <f t="shared" ref="CU19:DZ19" si="3">SUM(CU14:CU18)</f>
        <v>1</v>
      </c>
      <c r="CV19" s="3">
        <f t="shared" si="3"/>
        <v>0</v>
      </c>
      <c r="CW19" s="3">
        <f t="shared" si="3"/>
        <v>4</v>
      </c>
      <c r="CX19" s="3">
        <f t="shared" si="3"/>
        <v>1</v>
      </c>
      <c r="CY19" s="3">
        <f t="shared" si="3"/>
        <v>0</v>
      </c>
      <c r="CZ19" s="3">
        <f t="shared" si="3"/>
        <v>4</v>
      </c>
      <c r="DA19" s="3">
        <f t="shared" si="3"/>
        <v>1</v>
      </c>
      <c r="DB19" s="3">
        <f t="shared" si="3"/>
        <v>0</v>
      </c>
      <c r="DC19" s="3">
        <f t="shared" si="3"/>
        <v>4</v>
      </c>
      <c r="DD19" s="3">
        <f t="shared" si="3"/>
        <v>1</v>
      </c>
      <c r="DE19" s="3">
        <f t="shared" si="3"/>
        <v>0</v>
      </c>
      <c r="DF19" s="3">
        <f t="shared" si="3"/>
        <v>4</v>
      </c>
      <c r="DG19" s="3">
        <f t="shared" si="3"/>
        <v>1</v>
      </c>
      <c r="DH19" s="3">
        <f t="shared" si="3"/>
        <v>0</v>
      </c>
      <c r="DI19" s="3">
        <f t="shared" si="3"/>
        <v>4</v>
      </c>
      <c r="DJ19" s="3">
        <f t="shared" si="3"/>
        <v>1</v>
      </c>
      <c r="DK19" s="3">
        <f t="shared" si="3"/>
        <v>0</v>
      </c>
      <c r="DL19" s="3">
        <f t="shared" si="3"/>
        <v>4</v>
      </c>
      <c r="DM19" s="3">
        <f t="shared" si="3"/>
        <v>1</v>
      </c>
      <c r="DN19" s="3">
        <f t="shared" si="3"/>
        <v>0</v>
      </c>
      <c r="DO19" s="3">
        <f t="shared" si="3"/>
        <v>4</v>
      </c>
      <c r="DP19" s="3">
        <f t="shared" si="3"/>
        <v>1</v>
      </c>
      <c r="DQ19" s="3">
        <f t="shared" si="3"/>
        <v>0</v>
      </c>
      <c r="DR19" s="3">
        <f t="shared" si="3"/>
        <v>4</v>
      </c>
      <c r="DS19" s="3">
        <f t="shared" si="3"/>
        <v>1</v>
      </c>
      <c r="DT19" s="3">
        <f t="shared" si="3"/>
        <v>0</v>
      </c>
      <c r="DU19" s="3">
        <f t="shared" si="3"/>
        <v>4</v>
      </c>
      <c r="DV19" s="3">
        <f t="shared" si="3"/>
        <v>1</v>
      </c>
      <c r="DW19" s="3">
        <f t="shared" si="3"/>
        <v>0</v>
      </c>
      <c r="DX19" s="3">
        <f t="shared" si="3"/>
        <v>4</v>
      </c>
      <c r="DY19" s="3">
        <f t="shared" si="3"/>
        <v>1</v>
      </c>
      <c r="DZ19" s="3">
        <f t="shared" si="3"/>
        <v>0</v>
      </c>
      <c r="EA19" s="3">
        <f t="shared" ref="EA19:FF19" si="4">SUM(EA14:EA18)</f>
        <v>4</v>
      </c>
      <c r="EB19" s="3">
        <f t="shared" si="4"/>
        <v>1</v>
      </c>
      <c r="EC19" s="3">
        <f t="shared" si="4"/>
        <v>0</v>
      </c>
      <c r="ED19" s="3">
        <f t="shared" si="4"/>
        <v>4</v>
      </c>
      <c r="EE19" s="3">
        <f t="shared" si="4"/>
        <v>1</v>
      </c>
      <c r="EF19" s="3">
        <f t="shared" si="4"/>
        <v>0</v>
      </c>
      <c r="EG19" s="3">
        <f t="shared" si="4"/>
        <v>4</v>
      </c>
      <c r="EH19" s="3">
        <f t="shared" si="4"/>
        <v>1</v>
      </c>
      <c r="EI19" s="3">
        <f t="shared" si="4"/>
        <v>0</v>
      </c>
      <c r="EJ19" s="3">
        <f t="shared" si="4"/>
        <v>4</v>
      </c>
      <c r="EK19" s="3">
        <f t="shared" si="4"/>
        <v>1</v>
      </c>
      <c r="EL19" s="3">
        <f t="shared" si="4"/>
        <v>0</v>
      </c>
      <c r="EM19" s="3">
        <f t="shared" si="4"/>
        <v>4</v>
      </c>
      <c r="EN19" s="3">
        <f t="shared" si="4"/>
        <v>1</v>
      </c>
      <c r="EO19" s="3">
        <f t="shared" si="4"/>
        <v>0</v>
      </c>
      <c r="EP19" s="3">
        <f t="shared" si="4"/>
        <v>4</v>
      </c>
      <c r="EQ19" s="3">
        <f t="shared" si="4"/>
        <v>1</v>
      </c>
      <c r="ER19" s="3">
        <f t="shared" si="4"/>
        <v>0</v>
      </c>
      <c r="ES19" s="3">
        <f t="shared" si="4"/>
        <v>4</v>
      </c>
      <c r="ET19" s="3">
        <f t="shared" si="4"/>
        <v>1</v>
      </c>
      <c r="EU19" s="3">
        <f t="shared" si="4"/>
        <v>0</v>
      </c>
      <c r="EV19" s="3">
        <f t="shared" si="4"/>
        <v>4</v>
      </c>
      <c r="EW19" s="3">
        <f t="shared" si="4"/>
        <v>1</v>
      </c>
      <c r="EX19" s="3">
        <f t="shared" si="4"/>
        <v>0</v>
      </c>
      <c r="EY19" s="3">
        <f t="shared" si="4"/>
        <v>4</v>
      </c>
      <c r="EZ19" s="3">
        <f t="shared" si="4"/>
        <v>1</v>
      </c>
      <c r="FA19" s="3">
        <f t="shared" si="4"/>
        <v>0</v>
      </c>
      <c r="FB19" s="3">
        <f t="shared" si="4"/>
        <v>4</v>
      </c>
      <c r="FC19" s="3">
        <f t="shared" si="4"/>
        <v>1</v>
      </c>
      <c r="FD19" s="3">
        <f t="shared" si="4"/>
        <v>0</v>
      </c>
      <c r="FE19" s="3">
        <f t="shared" si="4"/>
        <v>4</v>
      </c>
      <c r="FF19" s="3">
        <f t="shared" si="4"/>
        <v>1</v>
      </c>
      <c r="FG19" s="3">
        <f t="shared" ref="FG19:GL19" si="5">SUM(FG14:FG18)</f>
        <v>0</v>
      </c>
      <c r="FH19" s="3">
        <f t="shared" si="5"/>
        <v>4</v>
      </c>
      <c r="FI19" s="3">
        <f t="shared" si="5"/>
        <v>1</v>
      </c>
      <c r="FJ19" s="3">
        <f t="shared" si="5"/>
        <v>0</v>
      </c>
      <c r="FK19" s="3">
        <f t="shared" si="5"/>
        <v>4</v>
      </c>
      <c r="FL19" s="3">
        <f t="shared" si="5"/>
        <v>1</v>
      </c>
      <c r="FM19" s="3">
        <f t="shared" si="5"/>
        <v>0</v>
      </c>
      <c r="FN19" s="3">
        <f t="shared" si="5"/>
        <v>4</v>
      </c>
      <c r="FO19" s="3">
        <f t="shared" si="5"/>
        <v>1</v>
      </c>
      <c r="FP19" s="3">
        <f t="shared" si="5"/>
        <v>0</v>
      </c>
      <c r="FQ19" s="3">
        <f t="shared" si="5"/>
        <v>4</v>
      </c>
      <c r="FR19" s="3">
        <f t="shared" si="5"/>
        <v>1</v>
      </c>
      <c r="FS19" s="3">
        <f t="shared" si="5"/>
        <v>0</v>
      </c>
      <c r="FT19" s="3">
        <f t="shared" si="5"/>
        <v>4</v>
      </c>
      <c r="FU19" s="3">
        <f t="shared" si="5"/>
        <v>1</v>
      </c>
      <c r="FV19" s="3">
        <f t="shared" si="5"/>
        <v>0</v>
      </c>
      <c r="FW19" s="3">
        <f t="shared" si="5"/>
        <v>4</v>
      </c>
      <c r="FX19" s="3">
        <f t="shared" si="5"/>
        <v>1</v>
      </c>
      <c r="FY19" s="3">
        <f t="shared" si="5"/>
        <v>0</v>
      </c>
      <c r="FZ19" s="3">
        <f t="shared" si="5"/>
        <v>4</v>
      </c>
      <c r="GA19" s="3">
        <f t="shared" si="5"/>
        <v>1</v>
      </c>
      <c r="GB19" s="3">
        <f t="shared" si="5"/>
        <v>0</v>
      </c>
      <c r="GC19" s="3">
        <f t="shared" si="5"/>
        <v>4</v>
      </c>
      <c r="GD19" s="3">
        <f t="shared" si="5"/>
        <v>1</v>
      </c>
      <c r="GE19" s="3">
        <f t="shared" si="5"/>
        <v>0</v>
      </c>
      <c r="GF19" s="3">
        <f t="shared" si="5"/>
        <v>4</v>
      </c>
      <c r="GG19" s="3">
        <f t="shared" si="5"/>
        <v>1</v>
      </c>
      <c r="GH19" s="3">
        <f t="shared" si="5"/>
        <v>0</v>
      </c>
      <c r="GI19" s="3">
        <f t="shared" si="5"/>
        <v>4</v>
      </c>
      <c r="GJ19" s="3">
        <f t="shared" si="5"/>
        <v>1</v>
      </c>
      <c r="GK19" s="3">
        <f t="shared" si="5"/>
        <v>0</v>
      </c>
      <c r="GL19" s="3">
        <f t="shared" si="5"/>
        <v>4</v>
      </c>
      <c r="GM19" s="3">
        <f t="shared" ref="GM19:HR19" si="6">SUM(GM14:GM18)</f>
        <v>1</v>
      </c>
      <c r="GN19" s="3">
        <f t="shared" si="6"/>
        <v>0</v>
      </c>
      <c r="GO19" s="3">
        <f t="shared" si="6"/>
        <v>4</v>
      </c>
      <c r="GP19" s="3">
        <f t="shared" si="6"/>
        <v>1</v>
      </c>
      <c r="GQ19" s="3">
        <f t="shared" si="6"/>
        <v>0</v>
      </c>
      <c r="GR19" s="3">
        <f t="shared" si="6"/>
        <v>4</v>
      </c>
    </row>
    <row r="20" spans="1:200" ht="37.5" customHeight="1" x14ac:dyDescent="0.3">
      <c r="A20" s="81" t="s">
        <v>674</v>
      </c>
      <c r="B20" s="82"/>
      <c r="C20" s="10">
        <f>C19/5%</f>
        <v>20</v>
      </c>
      <c r="D20" s="10">
        <f t="shared" ref="D20:BO20" si="7">D19/5%</f>
        <v>0</v>
      </c>
      <c r="E20" s="10">
        <f t="shared" si="7"/>
        <v>80</v>
      </c>
      <c r="F20" s="10">
        <f t="shared" si="7"/>
        <v>20</v>
      </c>
      <c r="G20" s="10">
        <f t="shared" si="7"/>
        <v>0</v>
      </c>
      <c r="H20" s="10">
        <f t="shared" si="7"/>
        <v>80</v>
      </c>
      <c r="I20" s="10">
        <f t="shared" si="7"/>
        <v>20</v>
      </c>
      <c r="J20" s="10">
        <f t="shared" si="7"/>
        <v>0</v>
      </c>
      <c r="K20" s="10">
        <f t="shared" si="7"/>
        <v>80</v>
      </c>
      <c r="L20" s="10">
        <f t="shared" si="7"/>
        <v>20</v>
      </c>
      <c r="M20" s="10">
        <f t="shared" si="7"/>
        <v>0</v>
      </c>
      <c r="N20" s="10">
        <f t="shared" si="7"/>
        <v>80</v>
      </c>
      <c r="O20" s="10">
        <f t="shared" si="7"/>
        <v>20</v>
      </c>
      <c r="P20" s="10">
        <f t="shared" si="7"/>
        <v>0</v>
      </c>
      <c r="Q20" s="10">
        <f t="shared" si="7"/>
        <v>80</v>
      </c>
      <c r="R20" s="10">
        <f t="shared" si="7"/>
        <v>20</v>
      </c>
      <c r="S20" s="10">
        <f t="shared" si="7"/>
        <v>0</v>
      </c>
      <c r="T20" s="10">
        <f t="shared" si="7"/>
        <v>80</v>
      </c>
      <c r="U20" s="10">
        <f t="shared" si="7"/>
        <v>20</v>
      </c>
      <c r="V20" s="10">
        <f t="shared" si="7"/>
        <v>0</v>
      </c>
      <c r="W20" s="10">
        <f t="shared" si="7"/>
        <v>80</v>
      </c>
      <c r="X20" s="10">
        <f t="shared" si="7"/>
        <v>20</v>
      </c>
      <c r="Y20" s="10">
        <f t="shared" si="7"/>
        <v>0</v>
      </c>
      <c r="Z20" s="10">
        <f t="shared" si="7"/>
        <v>80</v>
      </c>
      <c r="AA20" s="10">
        <f t="shared" si="7"/>
        <v>20</v>
      </c>
      <c r="AB20" s="10">
        <f t="shared" si="7"/>
        <v>0</v>
      </c>
      <c r="AC20" s="10">
        <f t="shared" si="7"/>
        <v>80</v>
      </c>
      <c r="AD20" s="10">
        <f t="shared" si="7"/>
        <v>20</v>
      </c>
      <c r="AE20" s="10">
        <f t="shared" si="7"/>
        <v>0</v>
      </c>
      <c r="AF20" s="10">
        <f t="shared" si="7"/>
        <v>80</v>
      </c>
      <c r="AG20" s="10">
        <f t="shared" si="7"/>
        <v>20</v>
      </c>
      <c r="AH20" s="10">
        <f t="shared" si="7"/>
        <v>0</v>
      </c>
      <c r="AI20" s="10">
        <f t="shared" si="7"/>
        <v>80</v>
      </c>
      <c r="AJ20" s="10">
        <f t="shared" si="7"/>
        <v>20</v>
      </c>
      <c r="AK20" s="10">
        <f t="shared" si="7"/>
        <v>0</v>
      </c>
      <c r="AL20" s="10">
        <f t="shared" si="7"/>
        <v>80</v>
      </c>
      <c r="AM20" s="10">
        <f t="shared" si="7"/>
        <v>20</v>
      </c>
      <c r="AN20" s="10">
        <f t="shared" si="7"/>
        <v>0</v>
      </c>
      <c r="AO20" s="10">
        <f t="shared" si="7"/>
        <v>80</v>
      </c>
      <c r="AP20" s="10">
        <f t="shared" si="7"/>
        <v>20</v>
      </c>
      <c r="AQ20" s="10">
        <f t="shared" si="7"/>
        <v>0</v>
      </c>
      <c r="AR20" s="10">
        <f t="shared" si="7"/>
        <v>80</v>
      </c>
      <c r="AS20" s="10">
        <f t="shared" si="7"/>
        <v>20</v>
      </c>
      <c r="AT20" s="10">
        <f t="shared" si="7"/>
        <v>0</v>
      </c>
      <c r="AU20" s="10">
        <f t="shared" si="7"/>
        <v>80</v>
      </c>
      <c r="AV20" s="10">
        <f t="shared" si="7"/>
        <v>20</v>
      </c>
      <c r="AW20" s="10">
        <f t="shared" si="7"/>
        <v>0</v>
      </c>
      <c r="AX20" s="10">
        <f t="shared" si="7"/>
        <v>80</v>
      </c>
      <c r="AY20" s="10">
        <f t="shared" si="7"/>
        <v>20</v>
      </c>
      <c r="AZ20" s="10">
        <f t="shared" si="7"/>
        <v>0</v>
      </c>
      <c r="BA20" s="10">
        <f t="shared" si="7"/>
        <v>80</v>
      </c>
      <c r="BB20" s="10">
        <f t="shared" si="7"/>
        <v>20</v>
      </c>
      <c r="BC20" s="10">
        <f t="shared" si="7"/>
        <v>0</v>
      </c>
      <c r="BD20" s="10">
        <f t="shared" si="7"/>
        <v>80</v>
      </c>
      <c r="BE20" s="10">
        <f t="shared" si="7"/>
        <v>20</v>
      </c>
      <c r="BF20" s="10">
        <f t="shared" si="7"/>
        <v>0</v>
      </c>
      <c r="BG20" s="10">
        <f t="shared" si="7"/>
        <v>80</v>
      </c>
      <c r="BH20" s="10">
        <f t="shared" si="7"/>
        <v>20</v>
      </c>
      <c r="BI20" s="10">
        <f t="shared" si="7"/>
        <v>0</v>
      </c>
      <c r="BJ20" s="10">
        <f t="shared" si="7"/>
        <v>80</v>
      </c>
      <c r="BK20" s="10">
        <f t="shared" si="7"/>
        <v>20</v>
      </c>
      <c r="BL20" s="10">
        <f t="shared" si="7"/>
        <v>0</v>
      </c>
      <c r="BM20" s="10">
        <f t="shared" si="7"/>
        <v>80</v>
      </c>
      <c r="BN20" s="10">
        <f t="shared" si="7"/>
        <v>20</v>
      </c>
      <c r="BO20" s="10">
        <f t="shared" si="7"/>
        <v>0</v>
      </c>
      <c r="BP20" s="10">
        <f t="shared" ref="BP20:EA20" si="8">BP19/5%</f>
        <v>80</v>
      </c>
      <c r="BQ20" s="10">
        <f t="shared" si="8"/>
        <v>20</v>
      </c>
      <c r="BR20" s="10">
        <f t="shared" si="8"/>
        <v>0</v>
      </c>
      <c r="BS20" s="10">
        <f t="shared" si="8"/>
        <v>80</v>
      </c>
      <c r="BT20" s="10">
        <f t="shared" si="8"/>
        <v>20</v>
      </c>
      <c r="BU20" s="10">
        <f t="shared" si="8"/>
        <v>0</v>
      </c>
      <c r="BV20" s="10">
        <f t="shared" si="8"/>
        <v>80</v>
      </c>
      <c r="BW20" s="10">
        <f t="shared" si="8"/>
        <v>20</v>
      </c>
      <c r="BX20" s="10">
        <f t="shared" si="8"/>
        <v>0</v>
      </c>
      <c r="BY20" s="10">
        <f t="shared" si="8"/>
        <v>80</v>
      </c>
      <c r="BZ20" s="10">
        <f t="shared" si="8"/>
        <v>20</v>
      </c>
      <c r="CA20" s="10">
        <f t="shared" si="8"/>
        <v>0</v>
      </c>
      <c r="CB20" s="10">
        <f t="shared" si="8"/>
        <v>80</v>
      </c>
      <c r="CC20" s="10">
        <f t="shared" si="8"/>
        <v>20</v>
      </c>
      <c r="CD20" s="10">
        <f t="shared" si="8"/>
        <v>0</v>
      </c>
      <c r="CE20" s="10">
        <f t="shared" si="8"/>
        <v>80</v>
      </c>
      <c r="CF20" s="10">
        <f t="shared" si="8"/>
        <v>20</v>
      </c>
      <c r="CG20" s="10">
        <f t="shared" si="8"/>
        <v>0</v>
      </c>
      <c r="CH20" s="10">
        <f t="shared" si="8"/>
        <v>80</v>
      </c>
      <c r="CI20" s="10">
        <f t="shared" si="8"/>
        <v>20</v>
      </c>
      <c r="CJ20" s="10">
        <f t="shared" si="8"/>
        <v>0</v>
      </c>
      <c r="CK20" s="10">
        <f t="shared" si="8"/>
        <v>80</v>
      </c>
      <c r="CL20" s="10">
        <f t="shared" si="8"/>
        <v>20</v>
      </c>
      <c r="CM20" s="10">
        <f t="shared" si="8"/>
        <v>0</v>
      </c>
      <c r="CN20" s="10">
        <f t="shared" si="8"/>
        <v>80</v>
      </c>
      <c r="CO20" s="10">
        <f t="shared" si="8"/>
        <v>20</v>
      </c>
      <c r="CP20" s="10">
        <f t="shared" si="8"/>
        <v>0</v>
      </c>
      <c r="CQ20" s="10">
        <f t="shared" si="8"/>
        <v>80</v>
      </c>
      <c r="CR20" s="10">
        <f t="shared" si="8"/>
        <v>20</v>
      </c>
      <c r="CS20" s="10">
        <f t="shared" si="8"/>
        <v>0</v>
      </c>
      <c r="CT20" s="10">
        <f t="shared" si="8"/>
        <v>80</v>
      </c>
      <c r="CU20" s="10">
        <f t="shared" si="8"/>
        <v>20</v>
      </c>
      <c r="CV20" s="10">
        <f t="shared" si="8"/>
        <v>0</v>
      </c>
      <c r="CW20" s="10">
        <f t="shared" si="8"/>
        <v>80</v>
      </c>
      <c r="CX20" s="10">
        <f t="shared" si="8"/>
        <v>20</v>
      </c>
      <c r="CY20" s="10">
        <f t="shared" si="8"/>
        <v>0</v>
      </c>
      <c r="CZ20" s="10">
        <f t="shared" si="8"/>
        <v>80</v>
      </c>
      <c r="DA20" s="10">
        <f t="shared" si="8"/>
        <v>20</v>
      </c>
      <c r="DB20" s="10">
        <f t="shared" si="8"/>
        <v>0</v>
      </c>
      <c r="DC20" s="10">
        <f t="shared" si="8"/>
        <v>80</v>
      </c>
      <c r="DD20" s="10">
        <f t="shared" si="8"/>
        <v>20</v>
      </c>
      <c r="DE20" s="10">
        <f t="shared" si="8"/>
        <v>0</v>
      </c>
      <c r="DF20" s="10">
        <f t="shared" si="8"/>
        <v>80</v>
      </c>
      <c r="DG20" s="10">
        <f t="shared" si="8"/>
        <v>20</v>
      </c>
      <c r="DH20" s="10">
        <f t="shared" si="8"/>
        <v>0</v>
      </c>
      <c r="DI20" s="10">
        <f t="shared" si="8"/>
        <v>80</v>
      </c>
      <c r="DJ20" s="10">
        <f t="shared" si="8"/>
        <v>20</v>
      </c>
      <c r="DK20" s="10">
        <f t="shared" si="8"/>
        <v>0</v>
      </c>
      <c r="DL20" s="10">
        <f t="shared" si="8"/>
        <v>80</v>
      </c>
      <c r="DM20" s="10">
        <f t="shared" si="8"/>
        <v>20</v>
      </c>
      <c r="DN20" s="10">
        <f t="shared" si="8"/>
        <v>0</v>
      </c>
      <c r="DO20" s="10">
        <f t="shared" si="8"/>
        <v>80</v>
      </c>
      <c r="DP20" s="10">
        <f t="shared" si="8"/>
        <v>20</v>
      </c>
      <c r="DQ20" s="10">
        <f t="shared" si="8"/>
        <v>0</v>
      </c>
      <c r="DR20" s="10">
        <f t="shared" si="8"/>
        <v>80</v>
      </c>
      <c r="DS20" s="10">
        <f t="shared" si="8"/>
        <v>20</v>
      </c>
      <c r="DT20" s="10">
        <f t="shared" si="8"/>
        <v>0</v>
      </c>
      <c r="DU20" s="10">
        <f t="shared" si="8"/>
        <v>80</v>
      </c>
      <c r="DV20" s="10">
        <f t="shared" si="8"/>
        <v>20</v>
      </c>
      <c r="DW20" s="10">
        <f t="shared" si="8"/>
        <v>0</v>
      </c>
      <c r="DX20" s="10">
        <f t="shared" si="8"/>
        <v>80</v>
      </c>
      <c r="DY20" s="10">
        <f t="shared" si="8"/>
        <v>20</v>
      </c>
      <c r="DZ20" s="10">
        <f t="shared" si="8"/>
        <v>0</v>
      </c>
      <c r="EA20" s="10">
        <f t="shared" si="8"/>
        <v>80</v>
      </c>
      <c r="EB20" s="10">
        <f t="shared" ref="EB20:GM20" si="9">EB19/5%</f>
        <v>20</v>
      </c>
      <c r="EC20" s="10">
        <f t="shared" si="9"/>
        <v>0</v>
      </c>
      <c r="ED20" s="10">
        <f t="shared" si="9"/>
        <v>80</v>
      </c>
      <c r="EE20" s="10">
        <f t="shared" si="9"/>
        <v>20</v>
      </c>
      <c r="EF20" s="10">
        <f t="shared" si="9"/>
        <v>0</v>
      </c>
      <c r="EG20" s="10">
        <f t="shared" si="9"/>
        <v>80</v>
      </c>
      <c r="EH20" s="10">
        <f t="shared" si="9"/>
        <v>20</v>
      </c>
      <c r="EI20" s="10">
        <f t="shared" si="9"/>
        <v>0</v>
      </c>
      <c r="EJ20" s="10">
        <f t="shared" si="9"/>
        <v>80</v>
      </c>
      <c r="EK20" s="10">
        <f t="shared" si="9"/>
        <v>20</v>
      </c>
      <c r="EL20" s="10">
        <f t="shared" si="9"/>
        <v>0</v>
      </c>
      <c r="EM20" s="10">
        <f t="shared" si="9"/>
        <v>80</v>
      </c>
      <c r="EN20" s="10">
        <f t="shared" si="9"/>
        <v>20</v>
      </c>
      <c r="EO20" s="10">
        <f t="shared" si="9"/>
        <v>0</v>
      </c>
      <c r="EP20" s="10">
        <f t="shared" si="9"/>
        <v>80</v>
      </c>
      <c r="EQ20" s="10">
        <f t="shared" si="9"/>
        <v>20</v>
      </c>
      <c r="ER20" s="10">
        <f t="shared" si="9"/>
        <v>0</v>
      </c>
      <c r="ES20" s="10">
        <f t="shared" si="9"/>
        <v>80</v>
      </c>
      <c r="ET20" s="10">
        <f t="shared" si="9"/>
        <v>20</v>
      </c>
      <c r="EU20" s="10">
        <f t="shared" si="9"/>
        <v>0</v>
      </c>
      <c r="EV20" s="10">
        <f t="shared" si="9"/>
        <v>80</v>
      </c>
      <c r="EW20" s="10">
        <f t="shared" si="9"/>
        <v>20</v>
      </c>
      <c r="EX20" s="10">
        <f t="shared" si="9"/>
        <v>0</v>
      </c>
      <c r="EY20" s="10">
        <f t="shared" si="9"/>
        <v>80</v>
      </c>
      <c r="EZ20" s="10">
        <f t="shared" si="9"/>
        <v>20</v>
      </c>
      <c r="FA20" s="10">
        <f t="shared" si="9"/>
        <v>0</v>
      </c>
      <c r="FB20" s="10">
        <f t="shared" si="9"/>
        <v>80</v>
      </c>
      <c r="FC20" s="10">
        <f t="shared" si="9"/>
        <v>20</v>
      </c>
      <c r="FD20" s="10">
        <f t="shared" si="9"/>
        <v>0</v>
      </c>
      <c r="FE20" s="10">
        <f t="shared" si="9"/>
        <v>80</v>
      </c>
      <c r="FF20" s="10">
        <f t="shared" si="9"/>
        <v>20</v>
      </c>
      <c r="FG20" s="10">
        <f t="shared" si="9"/>
        <v>0</v>
      </c>
      <c r="FH20" s="10">
        <f t="shared" si="9"/>
        <v>80</v>
      </c>
      <c r="FI20" s="10">
        <f t="shared" si="9"/>
        <v>20</v>
      </c>
      <c r="FJ20" s="10">
        <f t="shared" si="9"/>
        <v>0</v>
      </c>
      <c r="FK20" s="10">
        <f t="shared" si="9"/>
        <v>80</v>
      </c>
      <c r="FL20" s="10">
        <f t="shared" si="9"/>
        <v>20</v>
      </c>
      <c r="FM20" s="10">
        <f t="shared" si="9"/>
        <v>0</v>
      </c>
      <c r="FN20" s="10">
        <f t="shared" si="9"/>
        <v>80</v>
      </c>
      <c r="FO20" s="10">
        <f t="shared" si="9"/>
        <v>20</v>
      </c>
      <c r="FP20" s="10">
        <f t="shared" si="9"/>
        <v>0</v>
      </c>
      <c r="FQ20" s="10">
        <f t="shared" si="9"/>
        <v>80</v>
      </c>
      <c r="FR20" s="10">
        <f t="shared" si="9"/>
        <v>20</v>
      </c>
      <c r="FS20" s="10">
        <f t="shared" si="9"/>
        <v>0</v>
      </c>
      <c r="FT20" s="10">
        <f t="shared" si="9"/>
        <v>80</v>
      </c>
      <c r="FU20" s="10">
        <f t="shared" si="9"/>
        <v>20</v>
      </c>
      <c r="FV20" s="10">
        <f t="shared" si="9"/>
        <v>0</v>
      </c>
      <c r="FW20" s="10">
        <f t="shared" si="9"/>
        <v>80</v>
      </c>
      <c r="FX20" s="10">
        <f t="shared" si="9"/>
        <v>20</v>
      </c>
      <c r="FY20" s="10">
        <f t="shared" si="9"/>
        <v>0</v>
      </c>
      <c r="FZ20" s="10">
        <f t="shared" si="9"/>
        <v>80</v>
      </c>
      <c r="GA20" s="10">
        <f t="shared" si="9"/>
        <v>20</v>
      </c>
      <c r="GB20" s="10">
        <f t="shared" si="9"/>
        <v>0</v>
      </c>
      <c r="GC20" s="10">
        <f t="shared" si="9"/>
        <v>80</v>
      </c>
      <c r="GD20" s="10">
        <f t="shared" si="9"/>
        <v>20</v>
      </c>
      <c r="GE20" s="10">
        <f t="shared" si="9"/>
        <v>0</v>
      </c>
      <c r="GF20" s="10">
        <f t="shared" si="9"/>
        <v>80</v>
      </c>
      <c r="GG20" s="10">
        <f t="shared" si="9"/>
        <v>20</v>
      </c>
      <c r="GH20" s="10">
        <f t="shared" si="9"/>
        <v>0</v>
      </c>
      <c r="GI20" s="10">
        <f t="shared" si="9"/>
        <v>80</v>
      </c>
      <c r="GJ20" s="10">
        <f t="shared" si="9"/>
        <v>20</v>
      </c>
      <c r="GK20" s="10">
        <f t="shared" si="9"/>
        <v>0</v>
      </c>
      <c r="GL20" s="10">
        <f t="shared" si="9"/>
        <v>80</v>
      </c>
      <c r="GM20" s="10">
        <f t="shared" si="9"/>
        <v>20</v>
      </c>
      <c r="GN20" s="10">
        <f t="shared" ref="GN20:GR20" si="10">GN19/5%</f>
        <v>0</v>
      </c>
      <c r="GO20" s="10">
        <f t="shared" si="10"/>
        <v>80</v>
      </c>
      <c r="GP20" s="10">
        <f t="shared" si="10"/>
        <v>20</v>
      </c>
      <c r="GQ20" s="10">
        <f t="shared" si="10"/>
        <v>0</v>
      </c>
      <c r="GR20" s="10">
        <f t="shared" si="10"/>
        <v>80</v>
      </c>
    </row>
    <row r="22" spans="1:200" x14ac:dyDescent="0.3">
      <c r="B22" s="159" t="s">
        <v>1205</v>
      </c>
      <c r="C22" s="159"/>
      <c r="D22" s="159"/>
      <c r="E22" s="159"/>
      <c r="F22" s="44"/>
      <c r="G22" s="44"/>
      <c r="H22" s="44"/>
      <c r="I22" s="44"/>
      <c r="J22" s="44"/>
      <c r="K22" s="44"/>
      <c r="L22" s="44"/>
      <c r="M22" s="44"/>
    </row>
    <row r="23" spans="1:200" x14ac:dyDescent="0.3">
      <c r="B23" s="45" t="s">
        <v>650</v>
      </c>
      <c r="C23" s="45" t="s">
        <v>668</v>
      </c>
      <c r="D23" s="40">
        <v>1</v>
      </c>
      <c r="E23" s="46">
        <f>(C20+F20+I20+L20+O20+R20)/6</f>
        <v>20</v>
      </c>
      <c r="F23" s="44"/>
      <c r="G23" s="44"/>
      <c r="H23" s="44"/>
      <c r="I23" s="44"/>
      <c r="J23" s="44"/>
      <c r="K23" s="44"/>
      <c r="L23" s="44"/>
      <c r="M23" s="44"/>
    </row>
    <row r="24" spans="1:200" x14ac:dyDescent="0.3">
      <c r="B24" s="45" t="s">
        <v>652</v>
      </c>
      <c r="C24" s="45" t="s">
        <v>668</v>
      </c>
      <c r="D24" s="40">
        <f t="shared" ref="D24" si="11">E24/100*3</f>
        <v>0</v>
      </c>
      <c r="E24" s="46">
        <f>(D20+G20+J20+M20+P20+S20)/6</f>
        <v>0</v>
      </c>
      <c r="F24" s="44"/>
      <c r="G24" s="44"/>
      <c r="H24" s="44"/>
      <c r="I24" s="44"/>
      <c r="J24" s="44"/>
      <c r="K24" s="44"/>
      <c r="L24" s="44"/>
      <c r="M24" s="44"/>
    </row>
    <row r="25" spans="1:200" x14ac:dyDescent="0.3">
      <c r="B25" s="45" t="s">
        <v>653</v>
      </c>
      <c r="C25" s="45" t="s">
        <v>668</v>
      </c>
      <c r="D25" s="40">
        <v>4</v>
      </c>
      <c r="E25" s="46">
        <f>(E20+H20+K20+N20+Q20+T20)/6</f>
        <v>80</v>
      </c>
      <c r="F25" s="44"/>
      <c r="G25" s="44"/>
      <c r="H25" s="44"/>
      <c r="I25" s="44"/>
      <c r="J25" s="44"/>
      <c r="K25" s="44"/>
      <c r="L25" s="44"/>
      <c r="M25" s="44"/>
    </row>
    <row r="26" spans="1:200" x14ac:dyDescent="0.3">
      <c r="B26" s="47"/>
      <c r="C26" s="47"/>
      <c r="D26" s="76">
        <v>5</v>
      </c>
      <c r="E26" s="48">
        <f>SUM(E23:E25)</f>
        <v>100</v>
      </c>
      <c r="F26" s="44"/>
      <c r="G26" s="44"/>
      <c r="H26" s="44"/>
      <c r="I26" s="44"/>
      <c r="J26" s="44"/>
      <c r="K26" s="44"/>
      <c r="L26" s="44"/>
      <c r="M26" s="44"/>
    </row>
    <row r="27" spans="1:200" ht="30" customHeight="1" x14ac:dyDescent="0.3">
      <c r="B27" s="45"/>
      <c r="C27" s="45"/>
      <c r="D27" s="160" t="s">
        <v>279</v>
      </c>
      <c r="E27" s="160"/>
      <c r="F27" s="161" t="s">
        <v>280</v>
      </c>
      <c r="G27" s="161"/>
      <c r="H27" s="161" t="s">
        <v>314</v>
      </c>
      <c r="I27" s="161"/>
      <c r="J27" s="44"/>
      <c r="K27" s="44"/>
      <c r="L27" s="44"/>
      <c r="M27" s="44"/>
    </row>
    <row r="28" spans="1:200" x14ac:dyDescent="0.3">
      <c r="B28" s="45" t="s">
        <v>650</v>
      </c>
      <c r="C28" s="45" t="s">
        <v>669</v>
      </c>
      <c r="D28" s="40">
        <v>1</v>
      </c>
      <c r="E28" s="46">
        <f>(U20+X20+AA20+AD20+AG20+AJ20)/6</f>
        <v>20</v>
      </c>
      <c r="F28" s="40">
        <v>1</v>
      </c>
      <c r="G28" s="46">
        <f>(AM20+AP20+AS20+AV20+AY20+BB20)/6</f>
        <v>20</v>
      </c>
      <c r="H28" s="40">
        <v>1</v>
      </c>
      <c r="I28" s="46">
        <f>(BE20+BH20+BK20+BN20+BQ20+BT20)/6</f>
        <v>20</v>
      </c>
      <c r="J28" s="49"/>
      <c r="K28" s="49"/>
      <c r="L28" s="49"/>
      <c r="M28" s="49"/>
    </row>
    <row r="29" spans="1:200" x14ac:dyDescent="0.3">
      <c r="B29" s="45" t="s">
        <v>652</v>
      </c>
      <c r="C29" s="45" t="s">
        <v>669</v>
      </c>
      <c r="D29" s="40">
        <f t="shared" ref="D29:D33" si="12">E29/100*3</f>
        <v>0</v>
      </c>
      <c r="E29" s="46">
        <f>(V20+Y20+AB20+AE20+AH20+AK20)/6</f>
        <v>0</v>
      </c>
      <c r="F29" s="40">
        <f t="shared" ref="F29" si="13">G29/100*3</f>
        <v>0</v>
      </c>
      <c r="G29" s="46">
        <f>(AN20+AQ20+AT20+AW20+AZ20+BC20)/6</f>
        <v>0</v>
      </c>
      <c r="H29" s="40">
        <f t="shared" ref="H29" si="14">I29/100*3</f>
        <v>0</v>
      </c>
      <c r="I29" s="46">
        <f>(BF20+BI20+BL20+BO20+BR20+BU20)/6</f>
        <v>0</v>
      </c>
      <c r="J29" s="49"/>
      <c r="K29" s="49"/>
      <c r="L29" s="49"/>
      <c r="M29" s="49"/>
    </row>
    <row r="30" spans="1:200" x14ac:dyDescent="0.3">
      <c r="B30" s="45" t="s">
        <v>653</v>
      </c>
      <c r="C30" s="45" t="s">
        <v>669</v>
      </c>
      <c r="D30" s="40">
        <v>4</v>
      </c>
      <c r="E30" s="46">
        <f>(W20+Z20+AC20+AF20+AI20+AL20)/6</f>
        <v>80</v>
      </c>
      <c r="F30" s="40">
        <v>4</v>
      </c>
      <c r="G30" s="46">
        <f>(AO20+AR20+AU20+AX20+BA20+BD20)/6</f>
        <v>80</v>
      </c>
      <c r="H30" s="40">
        <v>4</v>
      </c>
      <c r="I30" s="46">
        <f>(BG20+BJ20+BM20+BP20+BS20+BV20)/6</f>
        <v>80</v>
      </c>
      <c r="J30" s="49"/>
      <c r="K30" s="49"/>
      <c r="L30" s="49"/>
      <c r="M30" s="49"/>
    </row>
    <row r="31" spans="1:200" x14ac:dyDescent="0.3">
      <c r="B31" s="45"/>
      <c r="C31" s="45"/>
      <c r="D31" s="76">
        <v>5</v>
      </c>
      <c r="E31" s="50">
        <f t="shared" ref="E31:I31" si="15">SUM(E28:E30)</f>
        <v>100</v>
      </c>
      <c r="F31" s="76">
        <v>5</v>
      </c>
      <c r="G31" s="51">
        <f t="shared" si="15"/>
        <v>100</v>
      </c>
      <c r="H31" s="76">
        <v>5</v>
      </c>
      <c r="I31" s="50">
        <f t="shared" si="15"/>
        <v>100</v>
      </c>
      <c r="J31" s="52"/>
      <c r="K31" s="52"/>
      <c r="L31" s="52"/>
      <c r="M31" s="52"/>
    </row>
    <row r="32" spans="1:200" x14ac:dyDescent="0.3">
      <c r="B32" s="45" t="s">
        <v>650</v>
      </c>
      <c r="C32" s="45" t="s">
        <v>670</v>
      </c>
      <c r="D32" s="40">
        <v>1</v>
      </c>
      <c r="E32" s="46">
        <f>(BW20+BZ20+CC20+CF20+CI20+CL20)/6</f>
        <v>20</v>
      </c>
      <c r="F32" s="44"/>
      <c r="G32" s="44"/>
      <c r="H32" s="44"/>
      <c r="I32" s="44"/>
      <c r="J32" s="44"/>
      <c r="K32" s="44"/>
      <c r="L32" s="44"/>
      <c r="M32" s="44"/>
    </row>
    <row r="33" spans="2:13" x14ac:dyDescent="0.3">
      <c r="B33" s="45" t="s">
        <v>652</v>
      </c>
      <c r="C33" s="45" t="s">
        <v>670</v>
      </c>
      <c r="D33" s="40">
        <f t="shared" si="12"/>
        <v>0</v>
      </c>
      <c r="E33" s="46">
        <f>(BX20+CA20+CD20+CG20+CJ20+CM20)/6</f>
        <v>0</v>
      </c>
      <c r="F33" s="44"/>
      <c r="G33" s="44"/>
      <c r="H33" s="44"/>
      <c r="I33" s="44"/>
      <c r="J33" s="44"/>
      <c r="K33" s="44"/>
      <c r="L33" s="44"/>
      <c r="M33" s="44"/>
    </row>
    <row r="34" spans="2:13" x14ac:dyDescent="0.3">
      <c r="B34" s="45" t="s">
        <v>653</v>
      </c>
      <c r="C34" s="45" t="s">
        <v>670</v>
      </c>
      <c r="D34" s="40">
        <v>4</v>
      </c>
      <c r="E34" s="46">
        <f>(BY20+CB20+CE20+CH20+CK20+CN20)/6</f>
        <v>80</v>
      </c>
      <c r="F34" s="44"/>
      <c r="G34" s="44"/>
      <c r="H34" s="44"/>
      <c r="I34" s="44"/>
      <c r="J34" s="44"/>
      <c r="K34" s="44"/>
      <c r="L34" s="44"/>
      <c r="M34" s="44"/>
    </row>
    <row r="35" spans="2:13" x14ac:dyDescent="0.3">
      <c r="B35" s="47"/>
      <c r="C35" s="47"/>
      <c r="D35" s="76">
        <v>5</v>
      </c>
      <c r="E35" s="51">
        <f>SUM(E32:E34)</f>
        <v>100</v>
      </c>
      <c r="F35" s="44"/>
      <c r="G35" s="44"/>
      <c r="H35" s="44"/>
      <c r="I35" s="44"/>
      <c r="J35" s="44"/>
      <c r="K35" s="44"/>
      <c r="L35" s="44"/>
      <c r="M35" s="44"/>
    </row>
    <row r="36" spans="2:13" x14ac:dyDescent="0.3">
      <c r="B36" s="45"/>
      <c r="C36" s="45"/>
      <c r="D36" s="164" t="s">
        <v>286</v>
      </c>
      <c r="E36" s="165"/>
      <c r="F36" s="162" t="s">
        <v>282</v>
      </c>
      <c r="G36" s="163"/>
      <c r="H36" s="157" t="s">
        <v>287</v>
      </c>
      <c r="I36" s="158"/>
      <c r="J36" s="157" t="s">
        <v>288</v>
      </c>
      <c r="K36" s="158"/>
      <c r="L36" s="157" t="s">
        <v>42</v>
      </c>
      <c r="M36" s="158"/>
    </row>
    <row r="37" spans="2:13" x14ac:dyDescent="0.3">
      <c r="B37" s="45" t="s">
        <v>650</v>
      </c>
      <c r="C37" s="45" t="s">
        <v>671</v>
      </c>
      <c r="D37" s="40">
        <v>1</v>
      </c>
      <c r="E37" s="46">
        <f>(CO20+CR20+CU20+CX20+DA20+DD20)/6</f>
        <v>20</v>
      </c>
      <c r="F37" s="40">
        <v>1</v>
      </c>
      <c r="G37" s="46">
        <f>(DG20+DJ20+DM20+DP20+DS20+DV20)/6</f>
        <v>20</v>
      </c>
      <c r="H37" s="40">
        <v>1</v>
      </c>
      <c r="I37" s="46">
        <f>(DY20+EB20+EE20+EH20+EK20+EN20)/6</f>
        <v>20</v>
      </c>
      <c r="J37" s="40">
        <v>1</v>
      </c>
      <c r="K37" s="46">
        <f>(EQ20+ET20+EW20+EZ20+FC20+FF20)/6</f>
        <v>20</v>
      </c>
      <c r="L37" s="40">
        <v>1</v>
      </c>
      <c r="M37" s="46">
        <f>(FI20+FL20+FO20+FR20+FU20+FX20)/6</f>
        <v>20</v>
      </c>
    </row>
    <row r="38" spans="2:13" x14ac:dyDescent="0.3">
      <c r="B38" s="45" t="s">
        <v>652</v>
      </c>
      <c r="C38" s="45" t="s">
        <v>671</v>
      </c>
      <c r="D38" s="40">
        <f t="shared" ref="D38" si="16">E38/100*3</f>
        <v>0</v>
      </c>
      <c r="E38" s="46">
        <f>(CP20+CS20+CV20+CY20+DB20+DE20)/6</f>
        <v>0</v>
      </c>
      <c r="F38" s="40">
        <f t="shared" ref="F38" si="17">G38/100*3</f>
        <v>0</v>
      </c>
      <c r="G38" s="46">
        <f>(DH20+DK20+DN20+DQ20+DT20+DW20)/6</f>
        <v>0</v>
      </c>
      <c r="H38" s="40">
        <f t="shared" ref="H38" si="18">I38/100*3</f>
        <v>0</v>
      </c>
      <c r="I38" s="46">
        <f>(DZ20+EC20+EF20+EI20+EL20+EO20)/6</f>
        <v>0</v>
      </c>
      <c r="J38" s="40">
        <f t="shared" ref="J38" si="19">K38/100*3</f>
        <v>0</v>
      </c>
      <c r="K38" s="46">
        <f>(ER20+EU20+EX20+FA20+FD20+FG20)/6</f>
        <v>0</v>
      </c>
      <c r="L38" s="40">
        <f t="shared" ref="L38" si="20">M38/100*3</f>
        <v>0</v>
      </c>
      <c r="M38" s="46">
        <f>(FJ20+FM20+FP20+FS20+FV20+FY20)/6</f>
        <v>0</v>
      </c>
    </row>
    <row r="39" spans="2:13" x14ac:dyDescent="0.3">
      <c r="B39" s="45" t="s">
        <v>653</v>
      </c>
      <c r="C39" s="45" t="s">
        <v>671</v>
      </c>
      <c r="D39" s="40">
        <v>4</v>
      </c>
      <c r="E39" s="46">
        <f>(CQ20+CT20+CW20+CZ20+DC20+DF20)/6</f>
        <v>80</v>
      </c>
      <c r="F39" s="40">
        <v>4</v>
      </c>
      <c r="G39" s="46">
        <f>(DI20+DL20+DO20+DR20+DU20+DX20)/6</f>
        <v>80</v>
      </c>
      <c r="H39" s="40">
        <v>4</v>
      </c>
      <c r="I39" s="46">
        <f>(EA20+ED20+EG20+EJ20+EM20+EP20)/6</f>
        <v>80</v>
      </c>
      <c r="J39" s="40">
        <v>4</v>
      </c>
      <c r="K39" s="46">
        <f>(ES20+EV20+EY20+FB20+FE20+FH20)/6</f>
        <v>80</v>
      </c>
      <c r="L39" s="40">
        <v>4</v>
      </c>
      <c r="M39" s="46">
        <f>(FK20+FN20+FQ20+FT20+FW20+FZ20)/6</f>
        <v>80</v>
      </c>
    </row>
    <row r="40" spans="2:13" x14ac:dyDescent="0.3">
      <c r="B40" s="45"/>
      <c r="C40" s="45"/>
      <c r="D40" s="76">
        <v>5</v>
      </c>
      <c r="E40" s="50">
        <f t="shared" ref="E40:M40" si="21">SUM(E37:E39)</f>
        <v>100</v>
      </c>
      <c r="F40" s="76">
        <v>5</v>
      </c>
      <c r="G40" s="51">
        <f t="shared" si="21"/>
        <v>100</v>
      </c>
      <c r="H40" s="76">
        <v>5</v>
      </c>
      <c r="I40" s="50">
        <f t="shared" si="21"/>
        <v>100</v>
      </c>
      <c r="J40" s="76">
        <v>5</v>
      </c>
      <c r="K40" s="50">
        <f t="shared" si="21"/>
        <v>100</v>
      </c>
      <c r="L40" s="76">
        <v>5</v>
      </c>
      <c r="M40" s="50">
        <f t="shared" si="21"/>
        <v>100</v>
      </c>
    </row>
    <row r="41" spans="2:13" x14ac:dyDescent="0.3">
      <c r="B41" s="45" t="s">
        <v>650</v>
      </c>
      <c r="C41" s="45" t="s">
        <v>672</v>
      </c>
      <c r="D41" s="40">
        <v>1</v>
      </c>
      <c r="E41" s="46">
        <f>(GA20+GD20+GG20+GJ20+GM20+GP20)/6</f>
        <v>20</v>
      </c>
      <c r="F41" s="44"/>
      <c r="G41" s="44"/>
      <c r="H41" s="44"/>
      <c r="I41" s="44"/>
      <c r="J41" s="44"/>
      <c r="K41" s="44"/>
      <c r="L41" s="44"/>
      <c r="M41" s="44"/>
    </row>
    <row r="42" spans="2:13" x14ac:dyDescent="0.3">
      <c r="B42" s="45" t="s">
        <v>652</v>
      </c>
      <c r="C42" s="45" t="s">
        <v>672</v>
      </c>
      <c r="D42" s="40">
        <f t="shared" ref="D42" si="22">E42/100*3</f>
        <v>0</v>
      </c>
      <c r="E42" s="46">
        <f>(GB20+GE20+GH20+GK20+GN20+GQ20)/6</f>
        <v>0</v>
      </c>
      <c r="F42" s="44"/>
      <c r="G42" s="44"/>
      <c r="H42" s="44"/>
      <c r="I42" s="44"/>
      <c r="J42" s="44"/>
      <c r="K42" s="44"/>
      <c r="L42" s="44"/>
      <c r="M42" s="44"/>
    </row>
    <row r="43" spans="2:13" x14ac:dyDescent="0.3">
      <c r="B43" s="45" t="s">
        <v>653</v>
      </c>
      <c r="C43" s="45" t="s">
        <v>672</v>
      </c>
      <c r="D43" s="40">
        <v>4</v>
      </c>
      <c r="E43" s="46">
        <f>(GC20+GF20+GI20+GL20+GO20+GR20)/6</f>
        <v>80</v>
      </c>
      <c r="F43" s="44"/>
      <c r="G43" s="44"/>
      <c r="H43" s="44"/>
      <c r="I43" s="44"/>
      <c r="J43" s="44"/>
      <c r="K43" s="44"/>
      <c r="L43" s="44"/>
      <c r="M43" s="44"/>
    </row>
    <row r="44" spans="2:13" x14ac:dyDescent="0.3">
      <c r="B44" s="45"/>
      <c r="C44" s="45"/>
      <c r="D44" s="76">
        <v>5</v>
      </c>
      <c r="E44" s="51">
        <f>SUM(E41:E43)</f>
        <v>100</v>
      </c>
      <c r="F44" s="44"/>
      <c r="G44" s="44"/>
      <c r="H44" s="44"/>
      <c r="I44" s="44"/>
      <c r="J44" s="44"/>
      <c r="K44" s="44"/>
      <c r="L44" s="44"/>
      <c r="M44" s="44"/>
    </row>
  </sheetData>
  <mergeCells count="162">
    <mergeCell ref="GP2:GQ2"/>
    <mergeCell ref="L36:M36"/>
    <mergeCell ref="B22:E22"/>
    <mergeCell ref="D27:E27"/>
    <mergeCell ref="F27:G27"/>
    <mergeCell ref="H27:I27"/>
    <mergeCell ref="F36:G36"/>
    <mergeCell ref="D36:E36"/>
    <mergeCell ref="H36:I36"/>
    <mergeCell ref="J36:K3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19:B19"/>
    <mergeCell ref="A20:B2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47"/>
  <sheetViews>
    <sheetView topLeftCell="A12" workbookViewId="0">
      <selection activeCell="F51" sqref="F51"/>
    </sheetView>
  </sheetViews>
  <sheetFormatPr defaultRowHeight="14.4" x14ac:dyDescent="0.3"/>
  <cols>
    <col min="2" max="2" width="25.88671875" customWidth="1"/>
  </cols>
  <sheetData>
    <row r="1" spans="1:254" ht="15.6" x14ac:dyDescent="0.3">
      <c r="A1" s="6" t="s">
        <v>43</v>
      </c>
      <c r="B1" s="14" t="s">
        <v>1208</v>
      </c>
      <c r="C1" s="18"/>
      <c r="D1" s="18"/>
      <c r="E1" s="18"/>
      <c r="F1" s="1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680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6" t="s">
        <v>1215</v>
      </c>
      <c r="IS2" s="126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86" t="s">
        <v>0</v>
      </c>
      <c r="B4" s="86" t="s">
        <v>154</v>
      </c>
      <c r="C4" s="97" t="s">
        <v>348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 t="s">
        <v>278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113" t="s">
        <v>759</v>
      </c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5"/>
      <c r="DY4" s="143" t="s">
        <v>281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53" t="s">
        <v>351</v>
      </c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53"/>
      <c r="IQ4" s="153"/>
      <c r="IR4" s="153"/>
      <c r="IS4" s="153"/>
      <c r="IT4" s="153"/>
    </row>
    <row r="5" spans="1:254" ht="15" customHeight="1" x14ac:dyDescent="0.3">
      <c r="A5" s="86"/>
      <c r="B5" s="86"/>
      <c r="C5" s="136" t="s">
        <v>277</v>
      </c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 t="s">
        <v>349</v>
      </c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5" t="s">
        <v>280</v>
      </c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 t="s">
        <v>350</v>
      </c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 t="s">
        <v>314</v>
      </c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  <c r="CX5" s="135"/>
      <c r="CY5" s="135"/>
      <c r="CZ5" s="135"/>
      <c r="DA5" s="135"/>
      <c r="DB5" s="135"/>
      <c r="DC5" s="135"/>
      <c r="DD5" s="136" t="s">
        <v>315</v>
      </c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6"/>
      <c r="DP5" s="136"/>
      <c r="DQ5" s="136"/>
      <c r="DR5" s="136"/>
      <c r="DS5" s="136"/>
      <c r="DT5" s="136"/>
      <c r="DU5" s="136"/>
      <c r="DV5" s="136"/>
      <c r="DW5" s="136"/>
      <c r="DX5" s="136"/>
      <c r="DY5" s="136" t="s">
        <v>286</v>
      </c>
      <c r="DZ5" s="136"/>
      <c r="EA5" s="136"/>
      <c r="EB5" s="136"/>
      <c r="EC5" s="136"/>
      <c r="ED5" s="136"/>
      <c r="EE5" s="136"/>
      <c r="EF5" s="136"/>
      <c r="EG5" s="136"/>
      <c r="EH5" s="136"/>
      <c r="EI5" s="136"/>
      <c r="EJ5" s="136"/>
      <c r="EK5" s="136"/>
      <c r="EL5" s="136"/>
      <c r="EM5" s="136"/>
      <c r="EN5" s="136"/>
      <c r="EO5" s="136"/>
      <c r="EP5" s="136"/>
      <c r="EQ5" s="136"/>
      <c r="ER5" s="136"/>
      <c r="ES5" s="136"/>
      <c r="ET5" s="146" t="s">
        <v>282</v>
      </c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35" t="s">
        <v>287</v>
      </c>
      <c r="FP5" s="135"/>
      <c r="FQ5" s="135"/>
      <c r="FR5" s="135"/>
      <c r="FS5" s="135"/>
      <c r="FT5" s="135"/>
      <c r="FU5" s="135"/>
      <c r="FV5" s="135"/>
      <c r="FW5" s="135"/>
      <c r="FX5" s="135"/>
      <c r="FY5" s="135"/>
      <c r="FZ5" s="135"/>
      <c r="GA5" s="135"/>
      <c r="GB5" s="135"/>
      <c r="GC5" s="135"/>
      <c r="GD5" s="135"/>
      <c r="GE5" s="135"/>
      <c r="GF5" s="135"/>
      <c r="GG5" s="135"/>
      <c r="GH5" s="135"/>
      <c r="GI5" s="135"/>
      <c r="GJ5" s="157" t="s">
        <v>288</v>
      </c>
      <c r="GK5" s="169"/>
      <c r="GL5" s="169"/>
      <c r="GM5" s="169"/>
      <c r="GN5" s="169"/>
      <c r="GO5" s="169"/>
      <c r="GP5" s="169"/>
      <c r="GQ5" s="169"/>
      <c r="GR5" s="169"/>
      <c r="GS5" s="169"/>
      <c r="GT5" s="169"/>
      <c r="GU5" s="169"/>
      <c r="GV5" s="169"/>
      <c r="GW5" s="169"/>
      <c r="GX5" s="169"/>
      <c r="GY5" s="169"/>
      <c r="GZ5" s="169"/>
      <c r="HA5" s="169"/>
      <c r="HB5" s="169"/>
      <c r="HC5" s="169"/>
      <c r="HD5" s="158"/>
      <c r="HE5" s="118" t="s">
        <v>42</v>
      </c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68"/>
      <c r="HZ5" s="135" t="s">
        <v>284</v>
      </c>
      <c r="IA5" s="135"/>
      <c r="IB5" s="135"/>
      <c r="IC5" s="135"/>
      <c r="ID5" s="135"/>
      <c r="IE5" s="135"/>
      <c r="IF5" s="135"/>
      <c r="IG5" s="135"/>
      <c r="IH5" s="135"/>
      <c r="II5" s="135"/>
      <c r="IJ5" s="135"/>
      <c r="IK5" s="135"/>
      <c r="IL5" s="135"/>
      <c r="IM5" s="135"/>
      <c r="IN5" s="135"/>
      <c r="IO5" s="135"/>
      <c r="IP5" s="135"/>
      <c r="IQ5" s="135"/>
      <c r="IR5" s="135"/>
      <c r="IS5" s="135"/>
      <c r="IT5" s="135"/>
    </row>
    <row r="6" spans="1:254" ht="4.2" hidden="1" customHeight="1" x14ac:dyDescent="0.3">
      <c r="A6" s="86"/>
      <c r="B6" s="8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135"/>
      <c r="IA6" s="135"/>
      <c r="IB6" s="135"/>
      <c r="IC6" s="135"/>
      <c r="ID6" s="135"/>
      <c r="IE6" s="135"/>
      <c r="IF6" s="135"/>
      <c r="IG6" s="135"/>
      <c r="IH6" s="135"/>
      <c r="II6" s="135"/>
      <c r="IJ6" s="135"/>
      <c r="IK6" s="135"/>
      <c r="IL6" s="135"/>
      <c r="IM6" s="135"/>
      <c r="IN6" s="135"/>
      <c r="IO6" s="135"/>
      <c r="IP6" s="135"/>
      <c r="IQ6" s="135"/>
      <c r="IR6" s="135"/>
      <c r="IS6" s="135"/>
      <c r="IT6" s="135"/>
    </row>
    <row r="7" spans="1:254" ht="16.2" hidden="1" customHeight="1" thickBot="1" x14ac:dyDescent="0.3">
      <c r="A7" s="86"/>
      <c r="B7" s="8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</row>
    <row r="8" spans="1:254" ht="17.399999999999999" hidden="1" customHeight="1" thickBot="1" x14ac:dyDescent="0.3">
      <c r="A8" s="86"/>
      <c r="B8" s="8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135"/>
      <c r="IA8" s="135"/>
      <c r="IB8" s="135"/>
      <c r="IC8" s="135"/>
      <c r="ID8" s="135"/>
      <c r="IE8" s="135"/>
      <c r="IF8" s="135"/>
      <c r="IG8" s="135"/>
      <c r="IH8" s="135"/>
      <c r="II8" s="135"/>
      <c r="IJ8" s="135"/>
      <c r="IK8" s="135"/>
      <c r="IL8" s="135"/>
      <c r="IM8" s="135"/>
      <c r="IN8" s="135"/>
      <c r="IO8" s="135"/>
      <c r="IP8" s="135"/>
      <c r="IQ8" s="135"/>
      <c r="IR8" s="135"/>
      <c r="IS8" s="135"/>
      <c r="IT8" s="135"/>
    </row>
    <row r="9" spans="1:254" ht="18" hidden="1" customHeight="1" thickBot="1" x14ac:dyDescent="0.3">
      <c r="A9" s="86"/>
      <c r="B9" s="8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</row>
    <row r="10" spans="1:254" ht="30" hidden="1" customHeight="1" thickBot="1" x14ac:dyDescent="0.3">
      <c r="A10" s="86"/>
      <c r="B10" s="8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135"/>
      <c r="IA10" s="135"/>
      <c r="IB10" s="135"/>
      <c r="IC10" s="135"/>
      <c r="ID10" s="135"/>
      <c r="IE10" s="135"/>
      <c r="IF10" s="135"/>
      <c r="IG10" s="135"/>
      <c r="IH10" s="135"/>
      <c r="II10" s="135"/>
      <c r="IJ10" s="135"/>
      <c r="IK10" s="135"/>
      <c r="IL10" s="135"/>
      <c r="IM10" s="135"/>
      <c r="IN10" s="135"/>
      <c r="IO10" s="135"/>
      <c r="IP10" s="135"/>
      <c r="IQ10" s="135"/>
      <c r="IR10" s="135"/>
      <c r="IS10" s="135"/>
      <c r="IT10" s="135"/>
    </row>
    <row r="11" spans="1:254" ht="15.6" x14ac:dyDescent="0.3">
      <c r="A11" s="86"/>
      <c r="B11" s="86"/>
      <c r="C11" s="136" t="s">
        <v>106</v>
      </c>
      <c r="D11" s="136" t="s">
        <v>2</v>
      </c>
      <c r="E11" s="136" t="s">
        <v>3</v>
      </c>
      <c r="F11" s="136" t="s">
        <v>107</v>
      </c>
      <c r="G11" s="136" t="s">
        <v>6</v>
      </c>
      <c r="H11" s="136" t="s">
        <v>7</v>
      </c>
      <c r="I11" s="136" t="s">
        <v>108</v>
      </c>
      <c r="J11" s="136"/>
      <c r="K11" s="136"/>
      <c r="L11" s="136" t="s">
        <v>147</v>
      </c>
      <c r="M11" s="136"/>
      <c r="N11" s="136"/>
      <c r="O11" s="136" t="s">
        <v>109</v>
      </c>
      <c r="P11" s="136"/>
      <c r="Q11" s="136"/>
      <c r="R11" s="136" t="s">
        <v>110</v>
      </c>
      <c r="S11" s="136"/>
      <c r="T11" s="136"/>
      <c r="U11" s="136" t="s">
        <v>111</v>
      </c>
      <c r="V11" s="136"/>
      <c r="W11" s="136"/>
      <c r="X11" s="136" t="s">
        <v>112</v>
      </c>
      <c r="Y11" s="136"/>
      <c r="Z11" s="136"/>
      <c r="AA11" s="136" t="s">
        <v>113</v>
      </c>
      <c r="AB11" s="136"/>
      <c r="AC11" s="136"/>
      <c r="AD11" s="136" t="s">
        <v>1056</v>
      </c>
      <c r="AE11" s="136"/>
      <c r="AF11" s="136"/>
      <c r="AG11" s="136" t="s">
        <v>148</v>
      </c>
      <c r="AH11" s="136"/>
      <c r="AI11" s="136"/>
      <c r="AJ11" s="135" t="s">
        <v>114</v>
      </c>
      <c r="AK11" s="135"/>
      <c r="AL11" s="135"/>
      <c r="AM11" s="135" t="s">
        <v>1065</v>
      </c>
      <c r="AN11" s="135"/>
      <c r="AO11" s="135"/>
      <c r="AP11" s="136" t="s">
        <v>115</v>
      </c>
      <c r="AQ11" s="136"/>
      <c r="AR11" s="136"/>
      <c r="AS11" s="136" t="s">
        <v>116</v>
      </c>
      <c r="AT11" s="136"/>
      <c r="AU11" s="136"/>
      <c r="AV11" s="135" t="s">
        <v>117</v>
      </c>
      <c r="AW11" s="135"/>
      <c r="AX11" s="135"/>
      <c r="AY11" s="136" t="s">
        <v>118</v>
      </c>
      <c r="AZ11" s="136"/>
      <c r="BA11" s="136"/>
      <c r="BB11" s="136" t="s">
        <v>119</v>
      </c>
      <c r="BC11" s="136"/>
      <c r="BD11" s="136"/>
      <c r="BE11" s="136" t="s">
        <v>120</v>
      </c>
      <c r="BF11" s="136"/>
      <c r="BG11" s="136"/>
      <c r="BH11" s="136" t="s">
        <v>121</v>
      </c>
      <c r="BI11" s="136"/>
      <c r="BJ11" s="136"/>
      <c r="BK11" s="136" t="s">
        <v>1071</v>
      </c>
      <c r="BL11" s="136"/>
      <c r="BM11" s="136"/>
      <c r="BN11" s="135" t="s">
        <v>122</v>
      </c>
      <c r="BO11" s="135"/>
      <c r="BP11" s="135"/>
      <c r="BQ11" s="135" t="s">
        <v>123</v>
      </c>
      <c r="BR11" s="135"/>
      <c r="BS11" s="135"/>
      <c r="BT11" s="135" t="s">
        <v>124</v>
      </c>
      <c r="BU11" s="135"/>
      <c r="BV11" s="135"/>
      <c r="BW11" s="135" t="s">
        <v>125</v>
      </c>
      <c r="BX11" s="135"/>
      <c r="BY11" s="135"/>
      <c r="BZ11" s="135" t="s">
        <v>126</v>
      </c>
      <c r="CA11" s="135"/>
      <c r="CB11" s="135"/>
      <c r="CC11" s="135" t="s">
        <v>127</v>
      </c>
      <c r="CD11" s="135"/>
      <c r="CE11" s="135"/>
      <c r="CF11" s="135" t="s">
        <v>128</v>
      </c>
      <c r="CG11" s="135"/>
      <c r="CH11" s="135"/>
      <c r="CI11" s="135" t="s">
        <v>129</v>
      </c>
      <c r="CJ11" s="135"/>
      <c r="CK11" s="135"/>
      <c r="CL11" s="135" t="s">
        <v>130</v>
      </c>
      <c r="CM11" s="135"/>
      <c r="CN11" s="135"/>
      <c r="CO11" s="135" t="s">
        <v>149</v>
      </c>
      <c r="CP11" s="135"/>
      <c r="CQ11" s="135"/>
      <c r="CR11" s="135" t="s">
        <v>131</v>
      </c>
      <c r="CS11" s="135"/>
      <c r="CT11" s="135"/>
      <c r="CU11" s="135" t="s">
        <v>132</v>
      </c>
      <c r="CV11" s="135"/>
      <c r="CW11" s="135"/>
      <c r="CX11" s="135" t="s">
        <v>133</v>
      </c>
      <c r="CY11" s="135"/>
      <c r="CZ11" s="135"/>
      <c r="DA11" s="135" t="s">
        <v>134</v>
      </c>
      <c r="DB11" s="135"/>
      <c r="DC11" s="135"/>
      <c r="DD11" s="135" t="s">
        <v>352</v>
      </c>
      <c r="DE11" s="135"/>
      <c r="DF11" s="135"/>
      <c r="DG11" s="135" t="s">
        <v>353</v>
      </c>
      <c r="DH11" s="135"/>
      <c r="DI11" s="135"/>
      <c r="DJ11" s="135" t="s">
        <v>354</v>
      </c>
      <c r="DK11" s="135"/>
      <c r="DL11" s="135"/>
      <c r="DM11" s="135" t="s">
        <v>355</v>
      </c>
      <c r="DN11" s="135"/>
      <c r="DO11" s="135"/>
      <c r="DP11" s="135" t="s">
        <v>356</v>
      </c>
      <c r="DQ11" s="135"/>
      <c r="DR11" s="135"/>
      <c r="DS11" s="135" t="s">
        <v>357</v>
      </c>
      <c r="DT11" s="135"/>
      <c r="DU11" s="135"/>
      <c r="DV11" s="135" t="s">
        <v>358</v>
      </c>
      <c r="DW11" s="135"/>
      <c r="DX11" s="135"/>
      <c r="DY11" s="135" t="s">
        <v>135</v>
      </c>
      <c r="DZ11" s="135"/>
      <c r="EA11" s="135"/>
      <c r="EB11" s="135" t="s">
        <v>136</v>
      </c>
      <c r="EC11" s="135"/>
      <c r="ED11" s="135"/>
      <c r="EE11" s="135" t="s">
        <v>137</v>
      </c>
      <c r="EF11" s="135"/>
      <c r="EG11" s="135"/>
      <c r="EH11" s="135" t="s">
        <v>150</v>
      </c>
      <c r="EI11" s="135"/>
      <c r="EJ11" s="135"/>
      <c r="EK11" s="135" t="s">
        <v>138</v>
      </c>
      <c r="EL11" s="135"/>
      <c r="EM11" s="135"/>
      <c r="EN11" s="135" t="s">
        <v>139</v>
      </c>
      <c r="EO11" s="135"/>
      <c r="EP11" s="135"/>
      <c r="EQ11" s="135" t="s">
        <v>140</v>
      </c>
      <c r="ER11" s="135"/>
      <c r="ES11" s="135"/>
      <c r="ET11" s="135" t="s">
        <v>141</v>
      </c>
      <c r="EU11" s="135"/>
      <c r="EV11" s="135"/>
      <c r="EW11" s="135" t="s">
        <v>142</v>
      </c>
      <c r="EX11" s="135"/>
      <c r="EY11" s="135"/>
      <c r="EZ11" s="135" t="s">
        <v>143</v>
      </c>
      <c r="FA11" s="135"/>
      <c r="FB11" s="135"/>
      <c r="FC11" s="135" t="s">
        <v>144</v>
      </c>
      <c r="FD11" s="135"/>
      <c r="FE11" s="135"/>
      <c r="FF11" s="135" t="s">
        <v>145</v>
      </c>
      <c r="FG11" s="135"/>
      <c r="FH11" s="135"/>
      <c r="FI11" s="135" t="s">
        <v>146</v>
      </c>
      <c r="FJ11" s="135"/>
      <c r="FK11" s="135"/>
      <c r="FL11" s="135" t="s">
        <v>151</v>
      </c>
      <c r="FM11" s="135"/>
      <c r="FN11" s="135"/>
      <c r="FO11" s="135" t="s">
        <v>152</v>
      </c>
      <c r="FP11" s="135"/>
      <c r="FQ11" s="135"/>
      <c r="FR11" s="135" t="s">
        <v>359</v>
      </c>
      <c r="FS11" s="135"/>
      <c r="FT11" s="135"/>
      <c r="FU11" s="135" t="s">
        <v>360</v>
      </c>
      <c r="FV11" s="135"/>
      <c r="FW11" s="135"/>
      <c r="FX11" s="135" t="s">
        <v>361</v>
      </c>
      <c r="FY11" s="135"/>
      <c r="FZ11" s="135"/>
      <c r="GA11" s="135" t="s">
        <v>362</v>
      </c>
      <c r="GB11" s="135"/>
      <c r="GC11" s="135"/>
      <c r="GD11" s="135" t="s">
        <v>363</v>
      </c>
      <c r="GE11" s="135"/>
      <c r="GF11" s="135"/>
      <c r="GG11" s="135" t="s">
        <v>364</v>
      </c>
      <c r="GH11" s="135"/>
      <c r="GI11" s="135"/>
      <c r="GJ11" s="135" t="s">
        <v>1149</v>
      </c>
      <c r="GK11" s="135"/>
      <c r="GL11" s="135"/>
      <c r="GM11" s="135" t="s">
        <v>1150</v>
      </c>
      <c r="GN11" s="135"/>
      <c r="GO11" s="135"/>
      <c r="GP11" s="135" t="s">
        <v>1152</v>
      </c>
      <c r="GQ11" s="135"/>
      <c r="GR11" s="135"/>
      <c r="GS11" s="135" t="s">
        <v>1156</v>
      </c>
      <c r="GT11" s="135"/>
      <c r="GU11" s="135"/>
      <c r="GV11" s="135" t="s">
        <v>1162</v>
      </c>
      <c r="GW11" s="135"/>
      <c r="GX11" s="135"/>
      <c r="GY11" s="135" t="s">
        <v>1163</v>
      </c>
      <c r="GZ11" s="135"/>
      <c r="HA11" s="135"/>
      <c r="HB11" s="135" t="s">
        <v>1167</v>
      </c>
      <c r="HC11" s="135"/>
      <c r="HD11" s="135"/>
      <c r="HE11" s="135" t="s">
        <v>1168</v>
      </c>
      <c r="HF11" s="135"/>
      <c r="HG11" s="135"/>
      <c r="HH11" s="135" t="s">
        <v>1170</v>
      </c>
      <c r="HI11" s="135"/>
      <c r="HJ11" s="135"/>
      <c r="HK11" s="135" t="s">
        <v>1174</v>
      </c>
      <c r="HL11" s="135"/>
      <c r="HM11" s="135"/>
      <c r="HN11" s="135" t="s">
        <v>1176</v>
      </c>
      <c r="HO11" s="135"/>
      <c r="HP11" s="135"/>
      <c r="HQ11" s="135" t="s">
        <v>1179</v>
      </c>
      <c r="HR11" s="135"/>
      <c r="HS11" s="135"/>
      <c r="HT11" s="135" t="s">
        <v>1184</v>
      </c>
      <c r="HU11" s="135"/>
      <c r="HV11" s="135"/>
      <c r="HW11" s="135" t="s">
        <v>1185</v>
      </c>
      <c r="HX11" s="135"/>
      <c r="HY11" s="135"/>
      <c r="HZ11" s="135" t="s">
        <v>365</v>
      </c>
      <c r="IA11" s="135"/>
      <c r="IB11" s="135"/>
      <c r="IC11" s="135" t="s">
        <v>366</v>
      </c>
      <c r="ID11" s="135"/>
      <c r="IE11" s="135"/>
      <c r="IF11" s="135" t="s">
        <v>367</v>
      </c>
      <c r="IG11" s="135"/>
      <c r="IH11" s="135"/>
      <c r="II11" s="135" t="s">
        <v>368</v>
      </c>
      <c r="IJ11" s="135"/>
      <c r="IK11" s="135"/>
      <c r="IL11" s="135" t="s">
        <v>369</v>
      </c>
      <c r="IM11" s="135"/>
      <c r="IN11" s="135"/>
      <c r="IO11" s="135" t="s">
        <v>370</v>
      </c>
      <c r="IP11" s="135"/>
      <c r="IQ11" s="135"/>
      <c r="IR11" s="135" t="s">
        <v>371</v>
      </c>
      <c r="IS11" s="135"/>
      <c r="IT11" s="135"/>
    </row>
    <row r="12" spans="1:254" ht="91.5" customHeight="1" x14ac:dyDescent="0.3">
      <c r="A12" s="86"/>
      <c r="B12" s="86"/>
      <c r="C12" s="85" t="s">
        <v>1041</v>
      </c>
      <c r="D12" s="85"/>
      <c r="E12" s="85"/>
      <c r="F12" s="83" t="s">
        <v>1044</v>
      </c>
      <c r="G12" s="83"/>
      <c r="H12" s="83"/>
      <c r="I12" s="83" t="s">
        <v>1045</v>
      </c>
      <c r="J12" s="83"/>
      <c r="K12" s="83"/>
      <c r="L12" s="83" t="s">
        <v>1049</v>
      </c>
      <c r="M12" s="83"/>
      <c r="N12" s="83"/>
      <c r="O12" s="83" t="s">
        <v>1050</v>
      </c>
      <c r="P12" s="83"/>
      <c r="Q12" s="83"/>
      <c r="R12" s="83" t="s">
        <v>1051</v>
      </c>
      <c r="S12" s="83"/>
      <c r="T12" s="83"/>
      <c r="U12" s="83" t="s">
        <v>510</v>
      </c>
      <c r="V12" s="83"/>
      <c r="W12" s="83"/>
      <c r="X12" s="83" t="s">
        <v>1202</v>
      </c>
      <c r="Y12" s="83"/>
      <c r="Z12" s="83"/>
      <c r="AA12" s="85" t="s">
        <v>513</v>
      </c>
      <c r="AB12" s="85"/>
      <c r="AC12" s="85"/>
      <c r="AD12" s="85" t="s">
        <v>1057</v>
      </c>
      <c r="AE12" s="85"/>
      <c r="AF12" s="85"/>
      <c r="AG12" s="83" t="s">
        <v>1058</v>
      </c>
      <c r="AH12" s="83"/>
      <c r="AI12" s="83"/>
      <c r="AJ12" s="83" t="s">
        <v>1062</v>
      </c>
      <c r="AK12" s="83"/>
      <c r="AL12" s="83"/>
      <c r="AM12" s="85" t="s">
        <v>1064</v>
      </c>
      <c r="AN12" s="85"/>
      <c r="AO12" s="85"/>
      <c r="AP12" s="83" t="s">
        <v>520</v>
      </c>
      <c r="AQ12" s="83"/>
      <c r="AR12" s="83"/>
      <c r="AS12" s="85" t="s">
        <v>1066</v>
      </c>
      <c r="AT12" s="85"/>
      <c r="AU12" s="85"/>
      <c r="AV12" s="83" t="s">
        <v>1067</v>
      </c>
      <c r="AW12" s="83"/>
      <c r="AX12" s="83"/>
      <c r="AY12" s="83" t="s">
        <v>526</v>
      </c>
      <c r="AZ12" s="83"/>
      <c r="BA12" s="83"/>
      <c r="BB12" s="83" t="s">
        <v>1068</v>
      </c>
      <c r="BC12" s="83"/>
      <c r="BD12" s="83"/>
      <c r="BE12" s="83" t="s">
        <v>1069</v>
      </c>
      <c r="BF12" s="83"/>
      <c r="BG12" s="83"/>
      <c r="BH12" s="83" t="s">
        <v>1070</v>
      </c>
      <c r="BI12" s="83"/>
      <c r="BJ12" s="83"/>
      <c r="BK12" s="83" t="s">
        <v>1076</v>
      </c>
      <c r="BL12" s="83"/>
      <c r="BM12" s="83"/>
      <c r="BN12" s="83" t="s">
        <v>1072</v>
      </c>
      <c r="BO12" s="83"/>
      <c r="BP12" s="83"/>
      <c r="BQ12" s="83" t="s">
        <v>1073</v>
      </c>
      <c r="BR12" s="83"/>
      <c r="BS12" s="83"/>
      <c r="BT12" s="83" t="s">
        <v>541</v>
      </c>
      <c r="BU12" s="83"/>
      <c r="BV12" s="83"/>
      <c r="BW12" s="83" t="s">
        <v>1081</v>
      </c>
      <c r="BX12" s="83"/>
      <c r="BY12" s="83"/>
      <c r="BZ12" s="83" t="s">
        <v>544</v>
      </c>
      <c r="CA12" s="83"/>
      <c r="CB12" s="83"/>
      <c r="CC12" s="83" t="s">
        <v>547</v>
      </c>
      <c r="CD12" s="83"/>
      <c r="CE12" s="83"/>
      <c r="CF12" s="83" t="s">
        <v>1084</v>
      </c>
      <c r="CG12" s="83"/>
      <c r="CH12" s="83"/>
      <c r="CI12" s="83" t="s">
        <v>1088</v>
      </c>
      <c r="CJ12" s="83"/>
      <c r="CK12" s="83"/>
      <c r="CL12" s="83" t="s">
        <v>1089</v>
      </c>
      <c r="CM12" s="83"/>
      <c r="CN12" s="83"/>
      <c r="CO12" s="83" t="s">
        <v>1090</v>
      </c>
      <c r="CP12" s="83"/>
      <c r="CQ12" s="83"/>
      <c r="CR12" s="83" t="s">
        <v>1091</v>
      </c>
      <c r="CS12" s="83"/>
      <c r="CT12" s="83"/>
      <c r="CU12" s="83" t="s">
        <v>1092</v>
      </c>
      <c r="CV12" s="83"/>
      <c r="CW12" s="83"/>
      <c r="CX12" s="83" t="s">
        <v>1093</v>
      </c>
      <c r="CY12" s="83"/>
      <c r="CZ12" s="83"/>
      <c r="DA12" s="83" t="s">
        <v>557</v>
      </c>
      <c r="DB12" s="83"/>
      <c r="DC12" s="83"/>
      <c r="DD12" s="83" t="s">
        <v>1098</v>
      </c>
      <c r="DE12" s="83"/>
      <c r="DF12" s="83"/>
      <c r="DG12" s="83" t="s">
        <v>1099</v>
      </c>
      <c r="DH12" s="83"/>
      <c r="DI12" s="83"/>
      <c r="DJ12" s="83" t="s">
        <v>1103</v>
      </c>
      <c r="DK12" s="83"/>
      <c r="DL12" s="83"/>
      <c r="DM12" s="83" t="s">
        <v>570</v>
      </c>
      <c r="DN12" s="83"/>
      <c r="DO12" s="83"/>
      <c r="DP12" s="83" t="s">
        <v>573</v>
      </c>
      <c r="DQ12" s="83"/>
      <c r="DR12" s="83"/>
      <c r="DS12" s="83" t="s">
        <v>1105</v>
      </c>
      <c r="DT12" s="83"/>
      <c r="DU12" s="83"/>
      <c r="DV12" s="83" t="s">
        <v>547</v>
      </c>
      <c r="DW12" s="83"/>
      <c r="DX12" s="83"/>
      <c r="DY12" s="83" t="s">
        <v>1110</v>
      </c>
      <c r="DZ12" s="83"/>
      <c r="EA12" s="83"/>
      <c r="EB12" s="83" t="s">
        <v>1111</v>
      </c>
      <c r="EC12" s="83"/>
      <c r="ED12" s="83"/>
      <c r="EE12" s="83" t="s">
        <v>582</v>
      </c>
      <c r="EF12" s="83"/>
      <c r="EG12" s="83"/>
      <c r="EH12" s="83" t="s">
        <v>1114</v>
      </c>
      <c r="EI12" s="83"/>
      <c r="EJ12" s="83"/>
      <c r="EK12" s="83" t="s">
        <v>586</v>
      </c>
      <c r="EL12" s="83"/>
      <c r="EM12" s="83"/>
      <c r="EN12" s="83" t="s">
        <v>587</v>
      </c>
      <c r="EO12" s="83"/>
      <c r="EP12" s="83"/>
      <c r="EQ12" s="83" t="s">
        <v>1117</v>
      </c>
      <c r="ER12" s="83"/>
      <c r="ES12" s="83"/>
      <c r="ET12" s="83" t="s">
        <v>1118</v>
      </c>
      <c r="EU12" s="83"/>
      <c r="EV12" s="83"/>
      <c r="EW12" s="83" t="s">
        <v>1119</v>
      </c>
      <c r="EX12" s="83"/>
      <c r="EY12" s="83"/>
      <c r="EZ12" s="83" t="s">
        <v>1120</v>
      </c>
      <c r="FA12" s="83"/>
      <c r="FB12" s="83"/>
      <c r="FC12" s="83" t="s">
        <v>1122</v>
      </c>
      <c r="FD12" s="83"/>
      <c r="FE12" s="83"/>
      <c r="FF12" s="83" t="s">
        <v>1129</v>
      </c>
      <c r="FG12" s="83"/>
      <c r="FH12" s="83"/>
      <c r="FI12" s="83" t="s">
        <v>1126</v>
      </c>
      <c r="FJ12" s="83"/>
      <c r="FK12" s="83"/>
      <c r="FL12" s="83" t="s">
        <v>1127</v>
      </c>
      <c r="FM12" s="83"/>
      <c r="FN12" s="83"/>
      <c r="FO12" s="136" t="s">
        <v>605</v>
      </c>
      <c r="FP12" s="136"/>
      <c r="FQ12" s="136"/>
      <c r="FR12" s="83" t="s">
        <v>1134</v>
      </c>
      <c r="FS12" s="83"/>
      <c r="FT12" s="83"/>
      <c r="FU12" s="83" t="s">
        <v>1136</v>
      </c>
      <c r="FV12" s="83"/>
      <c r="FW12" s="83"/>
      <c r="FX12" s="83" t="s">
        <v>610</v>
      </c>
      <c r="FY12" s="83"/>
      <c r="FZ12" s="83"/>
      <c r="GA12" s="83" t="s">
        <v>1138</v>
      </c>
      <c r="GB12" s="83"/>
      <c r="GC12" s="83"/>
      <c r="GD12" s="83" t="s">
        <v>1140</v>
      </c>
      <c r="GE12" s="83"/>
      <c r="GF12" s="83"/>
      <c r="GG12" s="83" t="s">
        <v>1144</v>
      </c>
      <c r="GH12" s="83"/>
      <c r="GI12" s="83"/>
      <c r="GJ12" s="85" t="s">
        <v>1145</v>
      </c>
      <c r="GK12" s="85"/>
      <c r="GL12" s="85"/>
      <c r="GM12" s="83" t="s">
        <v>618</v>
      </c>
      <c r="GN12" s="83"/>
      <c r="GO12" s="83"/>
      <c r="GP12" s="83" t="s">
        <v>1151</v>
      </c>
      <c r="GQ12" s="83"/>
      <c r="GR12" s="83"/>
      <c r="GS12" s="83" t="s">
        <v>1157</v>
      </c>
      <c r="GT12" s="83"/>
      <c r="GU12" s="83"/>
      <c r="GV12" s="83" t="s">
        <v>1158</v>
      </c>
      <c r="GW12" s="83"/>
      <c r="GX12" s="83"/>
      <c r="GY12" s="83" t="s">
        <v>623</v>
      </c>
      <c r="GZ12" s="83"/>
      <c r="HA12" s="83"/>
      <c r="HB12" s="83" t="s">
        <v>624</v>
      </c>
      <c r="HC12" s="83"/>
      <c r="HD12" s="83"/>
      <c r="HE12" s="83" t="s">
        <v>627</v>
      </c>
      <c r="HF12" s="83"/>
      <c r="HG12" s="83"/>
      <c r="HH12" s="83" t="s">
        <v>1169</v>
      </c>
      <c r="HI12" s="83"/>
      <c r="HJ12" s="83"/>
      <c r="HK12" s="83" t="s">
        <v>1175</v>
      </c>
      <c r="HL12" s="83"/>
      <c r="HM12" s="83"/>
      <c r="HN12" s="83" t="s">
        <v>1177</v>
      </c>
      <c r="HO12" s="83"/>
      <c r="HP12" s="83"/>
      <c r="HQ12" s="83" t="s">
        <v>1180</v>
      </c>
      <c r="HR12" s="83"/>
      <c r="HS12" s="83"/>
      <c r="HT12" s="83" t="s">
        <v>636</v>
      </c>
      <c r="HU12" s="83"/>
      <c r="HV12" s="83"/>
      <c r="HW12" s="83" t="s">
        <v>498</v>
      </c>
      <c r="HX12" s="83"/>
      <c r="HY12" s="83"/>
      <c r="HZ12" s="83" t="s">
        <v>1186</v>
      </c>
      <c r="IA12" s="83"/>
      <c r="IB12" s="83"/>
      <c r="IC12" s="83" t="s">
        <v>1189</v>
      </c>
      <c r="ID12" s="83"/>
      <c r="IE12" s="83"/>
      <c r="IF12" s="83" t="s">
        <v>642</v>
      </c>
      <c r="IG12" s="83"/>
      <c r="IH12" s="83"/>
      <c r="II12" s="83" t="s">
        <v>1193</v>
      </c>
      <c r="IJ12" s="83"/>
      <c r="IK12" s="83"/>
      <c r="IL12" s="83" t="s">
        <v>1194</v>
      </c>
      <c r="IM12" s="83"/>
      <c r="IN12" s="83"/>
      <c r="IO12" s="83" t="s">
        <v>1198</v>
      </c>
      <c r="IP12" s="83"/>
      <c r="IQ12" s="83"/>
      <c r="IR12" s="83" t="s">
        <v>646</v>
      </c>
      <c r="IS12" s="83"/>
      <c r="IT12" s="83"/>
    </row>
    <row r="13" spans="1:254" ht="131.25" customHeight="1" x14ac:dyDescent="0.3">
      <c r="A13" s="86"/>
      <c r="B13" s="86"/>
      <c r="C13" s="27" t="s">
        <v>684</v>
      </c>
      <c r="D13" s="27" t="s">
        <v>1042</v>
      </c>
      <c r="E13" s="27" t="s">
        <v>1043</v>
      </c>
      <c r="F13" s="27" t="s">
        <v>503</v>
      </c>
      <c r="G13" s="27" t="s">
        <v>504</v>
      </c>
      <c r="H13" s="27" t="s">
        <v>505</v>
      </c>
      <c r="I13" s="27" t="s">
        <v>1046</v>
      </c>
      <c r="J13" s="27" t="s">
        <v>1047</v>
      </c>
      <c r="K13" s="27" t="s">
        <v>1048</v>
      </c>
      <c r="L13" s="27" t="s">
        <v>227</v>
      </c>
      <c r="M13" s="27" t="s">
        <v>506</v>
      </c>
      <c r="N13" s="27" t="s">
        <v>507</v>
      </c>
      <c r="O13" s="27" t="s">
        <v>413</v>
      </c>
      <c r="P13" s="27" t="s">
        <v>508</v>
      </c>
      <c r="Q13" s="27" t="s">
        <v>509</v>
      </c>
      <c r="R13" s="27" t="s">
        <v>177</v>
      </c>
      <c r="S13" s="27" t="s">
        <v>273</v>
      </c>
      <c r="T13" s="27" t="s">
        <v>226</v>
      </c>
      <c r="U13" s="27" t="s">
        <v>510</v>
      </c>
      <c r="V13" s="27" t="s">
        <v>511</v>
      </c>
      <c r="W13" s="27" t="s">
        <v>1052</v>
      </c>
      <c r="X13" s="55" t="s">
        <v>199</v>
      </c>
      <c r="Y13" s="55" t="s">
        <v>512</v>
      </c>
      <c r="Z13" s="55" t="s">
        <v>376</v>
      </c>
      <c r="AA13" s="55" t="s">
        <v>1053</v>
      </c>
      <c r="AB13" s="55" t="s">
        <v>1054</v>
      </c>
      <c r="AC13" s="55" t="s">
        <v>1055</v>
      </c>
      <c r="AD13" s="55" t="s">
        <v>218</v>
      </c>
      <c r="AE13" s="55" t="s">
        <v>426</v>
      </c>
      <c r="AF13" s="55" t="s">
        <v>188</v>
      </c>
      <c r="AG13" s="55" t="s">
        <v>1059</v>
      </c>
      <c r="AH13" s="55" t="s">
        <v>1060</v>
      </c>
      <c r="AI13" s="55" t="s">
        <v>1061</v>
      </c>
      <c r="AJ13" s="55" t="s">
        <v>518</v>
      </c>
      <c r="AK13" s="55" t="s">
        <v>1063</v>
      </c>
      <c r="AL13" s="55" t="s">
        <v>519</v>
      </c>
      <c r="AM13" s="55" t="s">
        <v>515</v>
      </c>
      <c r="AN13" s="55" t="s">
        <v>516</v>
      </c>
      <c r="AO13" s="55" t="s">
        <v>517</v>
      </c>
      <c r="AP13" s="55" t="s">
        <v>520</v>
      </c>
      <c r="AQ13" s="55" t="s">
        <v>521</v>
      </c>
      <c r="AR13" s="55" t="s">
        <v>522</v>
      </c>
      <c r="AS13" s="55" t="s">
        <v>208</v>
      </c>
      <c r="AT13" s="55" t="s">
        <v>374</v>
      </c>
      <c r="AU13" s="55" t="s">
        <v>210</v>
      </c>
      <c r="AV13" s="55" t="s">
        <v>523</v>
      </c>
      <c r="AW13" s="55" t="s">
        <v>524</v>
      </c>
      <c r="AX13" s="55" t="s">
        <v>525</v>
      </c>
      <c r="AY13" s="55" t="s">
        <v>527</v>
      </c>
      <c r="AZ13" s="55" t="s">
        <v>528</v>
      </c>
      <c r="BA13" s="55" t="s">
        <v>529</v>
      </c>
      <c r="BB13" s="55" t="s">
        <v>530</v>
      </c>
      <c r="BC13" s="55" t="s">
        <v>531</v>
      </c>
      <c r="BD13" s="55" t="s">
        <v>532</v>
      </c>
      <c r="BE13" s="55" t="s">
        <v>1216</v>
      </c>
      <c r="BF13" s="55" t="s">
        <v>533</v>
      </c>
      <c r="BG13" s="55" t="s">
        <v>534</v>
      </c>
      <c r="BH13" s="55" t="s">
        <v>535</v>
      </c>
      <c r="BI13" s="55" t="s">
        <v>536</v>
      </c>
      <c r="BJ13" s="55" t="s">
        <v>537</v>
      </c>
      <c r="BK13" s="55" t="s">
        <v>1077</v>
      </c>
      <c r="BL13" s="55" t="s">
        <v>1078</v>
      </c>
      <c r="BM13" s="55" t="s">
        <v>1079</v>
      </c>
      <c r="BN13" s="55" t="s">
        <v>538</v>
      </c>
      <c r="BO13" s="55" t="s">
        <v>539</v>
      </c>
      <c r="BP13" s="55" t="s">
        <v>540</v>
      </c>
      <c r="BQ13" s="27" t="s">
        <v>1073</v>
      </c>
      <c r="BR13" s="27" t="s">
        <v>1074</v>
      </c>
      <c r="BS13" s="27" t="s">
        <v>1075</v>
      </c>
      <c r="BT13" s="55" t="s">
        <v>542</v>
      </c>
      <c r="BU13" s="55" t="s">
        <v>1080</v>
      </c>
      <c r="BV13" s="55" t="s">
        <v>543</v>
      </c>
      <c r="BW13" s="55" t="s">
        <v>452</v>
      </c>
      <c r="BX13" s="55" t="s">
        <v>1082</v>
      </c>
      <c r="BY13" s="55" t="s">
        <v>454</v>
      </c>
      <c r="BZ13" s="55" t="s">
        <v>545</v>
      </c>
      <c r="CA13" s="55" t="s">
        <v>546</v>
      </c>
      <c r="CB13" s="55" t="s">
        <v>1083</v>
      </c>
      <c r="CC13" s="55" t="s">
        <v>547</v>
      </c>
      <c r="CD13" s="55" t="s">
        <v>548</v>
      </c>
      <c r="CE13" s="55" t="s">
        <v>549</v>
      </c>
      <c r="CF13" s="27" t="s">
        <v>1085</v>
      </c>
      <c r="CG13" s="27" t="s">
        <v>1086</v>
      </c>
      <c r="CH13" s="27" t="s">
        <v>1087</v>
      </c>
      <c r="CI13" s="55" t="s">
        <v>184</v>
      </c>
      <c r="CJ13" s="55" t="s">
        <v>550</v>
      </c>
      <c r="CK13" s="55" t="s">
        <v>551</v>
      </c>
      <c r="CL13" s="55" t="s">
        <v>1217</v>
      </c>
      <c r="CM13" s="55" t="s">
        <v>562</v>
      </c>
      <c r="CN13" s="55" t="s">
        <v>563</v>
      </c>
      <c r="CO13" s="55" t="s">
        <v>381</v>
      </c>
      <c r="CP13" s="55" t="s">
        <v>552</v>
      </c>
      <c r="CQ13" s="55" t="s">
        <v>553</v>
      </c>
      <c r="CR13" s="55" t="s">
        <v>554</v>
      </c>
      <c r="CS13" s="55" t="s">
        <v>555</v>
      </c>
      <c r="CT13" s="55" t="s">
        <v>556</v>
      </c>
      <c r="CU13" s="55" t="s">
        <v>514</v>
      </c>
      <c r="CV13" s="55" t="s">
        <v>558</v>
      </c>
      <c r="CW13" s="55" t="s">
        <v>559</v>
      </c>
      <c r="CX13" s="55" t="s">
        <v>560</v>
      </c>
      <c r="CY13" s="55" t="s">
        <v>561</v>
      </c>
      <c r="CZ13" s="55" t="s">
        <v>1094</v>
      </c>
      <c r="DA13" s="27" t="s">
        <v>1095</v>
      </c>
      <c r="DB13" s="27" t="s">
        <v>1096</v>
      </c>
      <c r="DC13" s="27" t="s">
        <v>1097</v>
      </c>
      <c r="DD13" s="55" t="s">
        <v>564</v>
      </c>
      <c r="DE13" s="55" t="s">
        <v>565</v>
      </c>
      <c r="DF13" s="55" t="s">
        <v>566</v>
      </c>
      <c r="DG13" s="55" t="s">
        <v>1100</v>
      </c>
      <c r="DH13" s="55" t="s">
        <v>1101</v>
      </c>
      <c r="DI13" s="55" t="s">
        <v>1102</v>
      </c>
      <c r="DJ13" s="55" t="s">
        <v>567</v>
      </c>
      <c r="DK13" s="55" t="s">
        <v>568</v>
      </c>
      <c r="DL13" s="55" t="s">
        <v>569</v>
      </c>
      <c r="DM13" s="55" t="s">
        <v>570</v>
      </c>
      <c r="DN13" s="55" t="s">
        <v>571</v>
      </c>
      <c r="DO13" s="55" t="s">
        <v>572</v>
      </c>
      <c r="DP13" s="55" t="s">
        <v>573</v>
      </c>
      <c r="DQ13" s="55" t="s">
        <v>574</v>
      </c>
      <c r="DR13" s="55" t="s">
        <v>1104</v>
      </c>
      <c r="DS13" s="55" t="s">
        <v>1106</v>
      </c>
      <c r="DT13" s="55" t="s">
        <v>1107</v>
      </c>
      <c r="DU13" s="55" t="s">
        <v>1108</v>
      </c>
      <c r="DV13" s="55" t="s">
        <v>547</v>
      </c>
      <c r="DW13" s="55" t="s">
        <v>1109</v>
      </c>
      <c r="DX13" s="55" t="s">
        <v>575</v>
      </c>
      <c r="DY13" s="55" t="s">
        <v>576</v>
      </c>
      <c r="DZ13" s="55" t="s">
        <v>577</v>
      </c>
      <c r="EA13" s="55" t="s">
        <v>578</v>
      </c>
      <c r="EB13" s="55" t="s">
        <v>579</v>
      </c>
      <c r="EC13" s="55" t="s">
        <v>580</v>
      </c>
      <c r="ED13" s="55" t="s">
        <v>581</v>
      </c>
      <c r="EE13" s="55" t="s">
        <v>1218</v>
      </c>
      <c r="EF13" s="55" t="s">
        <v>1112</v>
      </c>
      <c r="EG13" s="55" t="s">
        <v>1113</v>
      </c>
      <c r="EH13" s="55" t="s">
        <v>583</v>
      </c>
      <c r="EI13" s="55" t="s">
        <v>584</v>
      </c>
      <c r="EJ13" s="55" t="s">
        <v>585</v>
      </c>
      <c r="EK13" s="55" t="s">
        <v>586</v>
      </c>
      <c r="EL13" s="55" t="s">
        <v>1115</v>
      </c>
      <c r="EM13" s="55" t="s">
        <v>1116</v>
      </c>
      <c r="EN13" s="55" t="s">
        <v>588</v>
      </c>
      <c r="EO13" s="55" t="s">
        <v>589</v>
      </c>
      <c r="EP13" s="55" t="s">
        <v>590</v>
      </c>
      <c r="EQ13" s="55" t="s">
        <v>591</v>
      </c>
      <c r="ER13" s="55" t="s">
        <v>592</v>
      </c>
      <c r="ES13" s="55" t="s">
        <v>593</v>
      </c>
      <c r="ET13" s="55" t="s">
        <v>594</v>
      </c>
      <c r="EU13" s="55" t="s">
        <v>595</v>
      </c>
      <c r="EV13" s="55" t="s">
        <v>596</v>
      </c>
      <c r="EW13" s="55" t="s">
        <v>1219</v>
      </c>
      <c r="EX13" s="55" t="s">
        <v>597</v>
      </c>
      <c r="EY13" s="55" t="s">
        <v>598</v>
      </c>
      <c r="EZ13" s="55" t="s">
        <v>599</v>
      </c>
      <c r="FA13" s="55" t="s">
        <v>600</v>
      </c>
      <c r="FB13" s="55" t="s">
        <v>1121</v>
      </c>
      <c r="FC13" s="55" t="s">
        <v>1123</v>
      </c>
      <c r="FD13" s="55" t="s">
        <v>1124</v>
      </c>
      <c r="FE13" s="55" t="s">
        <v>1125</v>
      </c>
      <c r="FF13" s="27" t="s">
        <v>601</v>
      </c>
      <c r="FG13" s="60" t="s">
        <v>1130</v>
      </c>
      <c r="FH13" s="55" t="s">
        <v>602</v>
      </c>
      <c r="FI13" s="55" t="s">
        <v>177</v>
      </c>
      <c r="FJ13" s="55" t="s">
        <v>273</v>
      </c>
      <c r="FK13" s="55" t="s">
        <v>226</v>
      </c>
      <c r="FL13" s="55" t="s">
        <v>603</v>
      </c>
      <c r="FM13" s="55" t="s">
        <v>604</v>
      </c>
      <c r="FN13" s="55" t="s">
        <v>1128</v>
      </c>
      <c r="FO13" s="55" t="s">
        <v>1131</v>
      </c>
      <c r="FP13" s="55" t="s">
        <v>1132</v>
      </c>
      <c r="FQ13" s="55" t="s">
        <v>1133</v>
      </c>
      <c r="FR13" s="55" t="s">
        <v>606</v>
      </c>
      <c r="FS13" s="55" t="s">
        <v>607</v>
      </c>
      <c r="FT13" s="55" t="s">
        <v>1135</v>
      </c>
      <c r="FU13" s="55" t="s">
        <v>608</v>
      </c>
      <c r="FV13" s="55" t="s">
        <v>609</v>
      </c>
      <c r="FW13" s="55" t="s">
        <v>1137</v>
      </c>
      <c r="FX13" s="55" t="s">
        <v>1207</v>
      </c>
      <c r="FY13" s="55" t="s">
        <v>611</v>
      </c>
      <c r="FZ13" s="55" t="s">
        <v>612</v>
      </c>
      <c r="GA13" s="55" t="s">
        <v>613</v>
      </c>
      <c r="GB13" s="55" t="s">
        <v>614</v>
      </c>
      <c r="GC13" s="55" t="s">
        <v>1139</v>
      </c>
      <c r="GD13" s="27" t="s">
        <v>1141</v>
      </c>
      <c r="GE13" s="27" t="s">
        <v>1142</v>
      </c>
      <c r="GF13" s="27" t="s">
        <v>1143</v>
      </c>
      <c r="GG13" s="55" t="s">
        <v>615</v>
      </c>
      <c r="GH13" s="55" t="s">
        <v>616</v>
      </c>
      <c r="GI13" s="55" t="s">
        <v>617</v>
      </c>
      <c r="GJ13" s="55" t="s">
        <v>1146</v>
      </c>
      <c r="GK13" s="55" t="s">
        <v>1147</v>
      </c>
      <c r="GL13" s="55" t="s">
        <v>1148</v>
      </c>
      <c r="GM13" s="55" t="s">
        <v>618</v>
      </c>
      <c r="GN13" s="55" t="s">
        <v>619</v>
      </c>
      <c r="GO13" s="55" t="s">
        <v>620</v>
      </c>
      <c r="GP13" s="55" t="s">
        <v>1153</v>
      </c>
      <c r="GQ13" s="55" t="s">
        <v>1154</v>
      </c>
      <c r="GR13" s="55" t="s">
        <v>1155</v>
      </c>
      <c r="GS13" s="55" t="s">
        <v>1220</v>
      </c>
      <c r="GT13" s="55" t="s">
        <v>621</v>
      </c>
      <c r="GU13" s="55" t="s">
        <v>622</v>
      </c>
      <c r="GV13" s="60" t="s">
        <v>1159</v>
      </c>
      <c r="GW13" s="60" t="s">
        <v>1160</v>
      </c>
      <c r="GX13" s="60" t="s">
        <v>1161</v>
      </c>
      <c r="GY13" s="55" t="s">
        <v>1164</v>
      </c>
      <c r="GZ13" s="55" t="s">
        <v>1165</v>
      </c>
      <c r="HA13" s="55" t="s">
        <v>1166</v>
      </c>
      <c r="HB13" s="55" t="s">
        <v>624</v>
      </c>
      <c r="HC13" s="55" t="s">
        <v>625</v>
      </c>
      <c r="HD13" s="55" t="s">
        <v>626</v>
      </c>
      <c r="HE13" s="55" t="s">
        <v>628</v>
      </c>
      <c r="HF13" s="55" t="s">
        <v>629</v>
      </c>
      <c r="HG13" s="55" t="s">
        <v>630</v>
      </c>
      <c r="HH13" s="60" t="s">
        <v>1171</v>
      </c>
      <c r="HI13" s="60" t="s">
        <v>1172</v>
      </c>
      <c r="HJ13" s="60" t="s">
        <v>1173</v>
      </c>
      <c r="HK13" s="55" t="s">
        <v>631</v>
      </c>
      <c r="HL13" s="55" t="s">
        <v>632</v>
      </c>
      <c r="HM13" s="55" t="s">
        <v>633</v>
      </c>
      <c r="HN13" s="55" t="s">
        <v>634</v>
      </c>
      <c r="HO13" s="55" t="s">
        <v>1178</v>
      </c>
      <c r="HP13" s="55" t="s">
        <v>635</v>
      </c>
      <c r="HQ13" s="55" t="s">
        <v>637</v>
      </c>
      <c r="HR13" s="55" t="s">
        <v>638</v>
      </c>
      <c r="HS13" s="55" t="s">
        <v>639</v>
      </c>
      <c r="HT13" s="27" t="s">
        <v>1181</v>
      </c>
      <c r="HU13" s="27" t="s">
        <v>1182</v>
      </c>
      <c r="HV13" s="27" t="s">
        <v>1183</v>
      </c>
      <c r="HW13" s="55" t="s">
        <v>498</v>
      </c>
      <c r="HX13" s="55" t="s">
        <v>640</v>
      </c>
      <c r="HY13" s="55" t="s">
        <v>641</v>
      </c>
      <c r="HZ13" s="55" t="s">
        <v>1186</v>
      </c>
      <c r="IA13" s="55" t="s">
        <v>1187</v>
      </c>
      <c r="IB13" s="55" t="s">
        <v>1188</v>
      </c>
      <c r="IC13" s="55" t="s">
        <v>1190</v>
      </c>
      <c r="ID13" s="55" t="s">
        <v>1191</v>
      </c>
      <c r="IE13" s="55" t="s">
        <v>1192</v>
      </c>
      <c r="IF13" s="55" t="s">
        <v>642</v>
      </c>
      <c r="IG13" s="55" t="s">
        <v>643</v>
      </c>
      <c r="IH13" s="55" t="s">
        <v>644</v>
      </c>
      <c r="II13" s="60" t="s">
        <v>222</v>
      </c>
      <c r="IJ13" s="60" t="s">
        <v>645</v>
      </c>
      <c r="IK13" s="60" t="s">
        <v>229</v>
      </c>
      <c r="IL13" s="55" t="s">
        <v>1195</v>
      </c>
      <c r="IM13" s="55" t="s">
        <v>1196</v>
      </c>
      <c r="IN13" s="55" t="s">
        <v>1197</v>
      </c>
      <c r="IO13" s="55" t="s">
        <v>1199</v>
      </c>
      <c r="IP13" s="55" t="s">
        <v>1200</v>
      </c>
      <c r="IQ13" s="55" t="s">
        <v>1201</v>
      </c>
      <c r="IR13" s="55" t="s">
        <v>647</v>
      </c>
      <c r="IS13" s="55" t="s">
        <v>648</v>
      </c>
      <c r="IT13" s="55" t="s">
        <v>649</v>
      </c>
    </row>
    <row r="14" spans="1:254" ht="15.6" x14ac:dyDescent="0.3">
      <c r="A14" s="3">
        <v>1</v>
      </c>
      <c r="B14" s="1" t="s">
        <v>1233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  <c r="FL14" s="5">
        <v>1</v>
      </c>
      <c r="FM14" s="5"/>
      <c r="FN14" s="5"/>
      <c r="FO14" s="5">
        <v>1</v>
      </c>
      <c r="FP14" s="5"/>
      <c r="FQ14" s="5"/>
      <c r="FR14" s="5">
        <v>1</v>
      </c>
      <c r="FS14" s="5"/>
      <c r="FT14" s="5"/>
      <c r="FU14" s="5">
        <v>1</v>
      </c>
      <c r="FV14" s="5"/>
      <c r="FW14" s="5"/>
      <c r="FX14" s="5">
        <v>1</v>
      </c>
      <c r="FY14" s="5"/>
      <c r="FZ14" s="5"/>
      <c r="GA14" s="5">
        <v>1</v>
      </c>
      <c r="GB14" s="5"/>
      <c r="GC14" s="5"/>
      <c r="GD14" s="5">
        <v>1</v>
      </c>
      <c r="GE14" s="5"/>
      <c r="GF14" s="5"/>
      <c r="GG14" s="5">
        <v>1</v>
      </c>
      <c r="GH14" s="5"/>
      <c r="GI14" s="5"/>
      <c r="GJ14" s="5">
        <v>1</v>
      </c>
      <c r="GK14" s="5"/>
      <c r="GL14" s="5"/>
      <c r="GM14" s="5">
        <v>1</v>
      </c>
      <c r="GN14" s="5"/>
      <c r="GO14" s="5"/>
      <c r="GP14" s="5">
        <v>1</v>
      </c>
      <c r="GQ14" s="5"/>
      <c r="GR14" s="5"/>
      <c r="GS14" s="5">
        <v>1</v>
      </c>
      <c r="GT14" s="5"/>
      <c r="GU14" s="5"/>
      <c r="GV14" s="5">
        <v>1</v>
      </c>
      <c r="GW14" s="5"/>
      <c r="GX14" s="5"/>
      <c r="GY14" s="5">
        <v>1</v>
      </c>
      <c r="GZ14" s="5"/>
      <c r="HA14" s="5"/>
      <c r="HB14" s="5">
        <v>1</v>
      </c>
      <c r="HC14" s="5"/>
      <c r="HD14" s="5"/>
      <c r="HE14" s="5">
        <v>1</v>
      </c>
      <c r="HF14" s="5"/>
      <c r="HG14" s="5"/>
      <c r="HH14" s="5">
        <v>1</v>
      </c>
      <c r="HI14" s="5"/>
      <c r="HJ14" s="5"/>
      <c r="HK14" s="5">
        <v>1</v>
      </c>
      <c r="HL14" s="5"/>
      <c r="HM14" s="5"/>
      <c r="HN14" s="5">
        <v>1</v>
      </c>
      <c r="HO14" s="5"/>
      <c r="HP14" s="5"/>
      <c r="HQ14" s="5">
        <v>1</v>
      </c>
      <c r="HR14" s="5"/>
      <c r="HS14" s="5"/>
      <c r="HT14" s="5">
        <v>1</v>
      </c>
      <c r="HU14" s="5"/>
      <c r="HV14" s="5"/>
      <c r="HW14" s="5">
        <v>1</v>
      </c>
      <c r="HX14" s="5"/>
      <c r="HY14" s="5"/>
      <c r="HZ14" s="5">
        <v>1</v>
      </c>
      <c r="IA14" s="5"/>
      <c r="IB14" s="5"/>
      <c r="IC14" s="5">
        <v>1</v>
      </c>
      <c r="ID14" s="5"/>
      <c r="IE14" s="5"/>
      <c r="IF14" s="5">
        <v>1</v>
      </c>
      <c r="IG14" s="5"/>
      <c r="IH14" s="5"/>
      <c r="II14" s="5">
        <v>1</v>
      </c>
      <c r="IJ14" s="5"/>
      <c r="IK14" s="5"/>
      <c r="IL14" s="5">
        <v>1</v>
      </c>
      <c r="IM14" s="5"/>
      <c r="IN14" s="5"/>
      <c r="IO14" s="5">
        <v>1</v>
      </c>
      <c r="IP14" s="5"/>
      <c r="IQ14" s="5"/>
      <c r="IR14" s="5">
        <v>1</v>
      </c>
      <c r="IS14" s="5"/>
      <c r="IT14" s="5"/>
    </row>
    <row r="15" spans="1:254" ht="15.6" x14ac:dyDescent="0.3">
      <c r="A15" s="3">
        <v>2</v>
      </c>
      <c r="B15" s="1" t="s">
        <v>1234</v>
      </c>
      <c r="C15" s="9"/>
      <c r="D15" s="9">
        <v>1</v>
      </c>
      <c r="E15" s="9"/>
      <c r="F15" s="9"/>
      <c r="G15" s="9">
        <v>1</v>
      </c>
      <c r="H15" s="9"/>
      <c r="I15" s="9"/>
      <c r="J15" s="9">
        <v>1</v>
      </c>
      <c r="K15" s="9"/>
      <c r="L15" s="9"/>
      <c r="M15" s="9">
        <v>1</v>
      </c>
      <c r="N15" s="9"/>
      <c r="O15" s="9"/>
      <c r="P15" s="9">
        <v>1</v>
      </c>
      <c r="Q15" s="9"/>
      <c r="R15" s="9"/>
      <c r="S15" s="9">
        <v>1</v>
      </c>
      <c r="T15" s="9"/>
      <c r="U15" s="9"/>
      <c r="V15" s="9">
        <v>1</v>
      </c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>
        <v>1</v>
      </c>
      <c r="AL15" s="9"/>
      <c r="AM15" s="9"/>
      <c r="AN15" s="9">
        <v>1</v>
      </c>
      <c r="AO15" s="9"/>
      <c r="AP15" s="9"/>
      <c r="AQ15" s="9">
        <v>1</v>
      </c>
      <c r="AR15" s="9"/>
      <c r="AS15" s="9"/>
      <c r="AT15" s="9">
        <v>1</v>
      </c>
      <c r="AU15" s="9"/>
      <c r="AV15" s="9"/>
      <c r="AW15" s="9">
        <v>1</v>
      </c>
      <c r="AX15" s="9"/>
      <c r="AY15" s="9"/>
      <c r="AZ15" s="9">
        <v>1</v>
      </c>
      <c r="BA15" s="9"/>
      <c r="BB15" s="9"/>
      <c r="BC15" s="9">
        <v>1</v>
      </c>
      <c r="BD15" s="9"/>
      <c r="BE15" s="9"/>
      <c r="BF15" s="9">
        <v>1</v>
      </c>
      <c r="BG15" s="9"/>
      <c r="BH15" s="9"/>
      <c r="BI15" s="9">
        <v>1</v>
      </c>
      <c r="BJ15" s="9"/>
      <c r="BK15" s="9"/>
      <c r="BL15" s="9">
        <v>1</v>
      </c>
      <c r="BM15" s="9"/>
      <c r="BN15" s="9"/>
      <c r="BO15" s="9">
        <v>1</v>
      </c>
      <c r="BP15" s="9"/>
      <c r="BQ15" s="9"/>
      <c r="BR15" s="9">
        <v>1</v>
      </c>
      <c r="BS15" s="9"/>
      <c r="BT15" s="9"/>
      <c r="BU15" s="9">
        <v>1</v>
      </c>
      <c r="BV15" s="9"/>
      <c r="BW15" s="9"/>
      <c r="BX15" s="9">
        <v>1</v>
      </c>
      <c r="BY15" s="9"/>
      <c r="BZ15" s="9"/>
      <c r="CA15" s="9">
        <v>1</v>
      </c>
      <c r="CB15" s="9"/>
      <c r="CC15" s="9"/>
      <c r="CD15" s="9">
        <v>1</v>
      </c>
      <c r="CE15" s="9"/>
      <c r="CF15" s="9"/>
      <c r="CG15" s="9">
        <v>1</v>
      </c>
      <c r="CH15" s="9"/>
      <c r="CI15" s="9"/>
      <c r="CJ15" s="9">
        <v>1</v>
      </c>
      <c r="CK15" s="9"/>
      <c r="CL15" s="9"/>
      <c r="CM15" s="9">
        <v>1</v>
      </c>
      <c r="CN15" s="9"/>
      <c r="CO15" s="9"/>
      <c r="CP15" s="9">
        <v>1</v>
      </c>
      <c r="CQ15" s="9"/>
      <c r="CR15" s="9"/>
      <c r="CS15" s="9">
        <v>1</v>
      </c>
      <c r="CT15" s="9"/>
      <c r="CU15" s="9"/>
      <c r="CV15" s="9">
        <v>1</v>
      </c>
      <c r="CW15" s="9"/>
      <c r="CX15" s="9"/>
      <c r="CY15" s="9">
        <v>1</v>
      </c>
      <c r="CZ15" s="9"/>
      <c r="DA15" s="9"/>
      <c r="DB15" s="9">
        <v>1</v>
      </c>
      <c r="DC15" s="9"/>
      <c r="DD15" s="9"/>
      <c r="DE15" s="9">
        <v>1</v>
      </c>
      <c r="DF15" s="9"/>
      <c r="DG15" s="9"/>
      <c r="DH15" s="9">
        <v>1</v>
      </c>
      <c r="DI15" s="9"/>
      <c r="DJ15" s="9"/>
      <c r="DK15" s="9">
        <v>1</v>
      </c>
      <c r="DL15" s="9"/>
      <c r="DM15" s="9"/>
      <c r="DN15" s="9">
        <v>1</v>
      </c>
      <c r="DO15" s="9"/>
      <c r="DP15" s="9"/>
      <c r="DQ15" s="9">
        <v>1</v>
      </c>
      <c r="DR15" s="9"/>
      <c r="DS15" s="9"/>
      <c r="DT15" s="9">
        <v>1</v>
      </c>
      <c r="DU15" s="9"/>
      <c r="DV15" s="9"/>
      <c r="DW15" s="9">
        <v>1</v>
      </c>
      <c r="DX15" s="9"/>
      <c r="DY15" s="9"/>
      <c r="DZ15" s="9">
        <v>1</v>
      </c>
      <c r="EA15" s="9"/>
      <c r="EB15" s="9"/>
      <c r="EC15" s="9">
        <v>1</v>
      </c>
      <c r="ED15" s="9"/>
      <c r="EE15" s="9"/>
      <c r="EF15" s="9">
        <v>1</v>
      </c>
      <c r="EG15" s="9"/>
      <c r="EH15" s="9"/>
      <c r="EI15" s="9">
        <v>1</v>
      </c>
      <c r="EJ15" s="9"/>
      <c r="EK15" s="9"/>
      <c r="EL15" s="9">
        <v>1</v>
      </c>
      <c r="EM15" s="9"/>
      <c r="EN15" s="9"/>
      <c r="EO15" s="9">
        <v>1</v>
      </c>
      <c r="EP15" s="9"/>
      <c r="EQ15" s="9"/>
      <c r="ER15" s="9">
        <v>1</v>
      </c>
      <c r="ES15" s="9"/>
      <c r="ET15" s="9"/>
      <c r="EU15" s="9">
        <v>1</v>
      </c>
      <c r="EV15" s="9"/>
      <c r="EW15" s="9"/>
      <c r="EX15" s="9">
        <v>1</v>
      </c>
      <c r="EY15" s="9"/>
      <c r="EZ15" s="9"/>
      <c r="FA15" s="9">
        <v>1</v>
      </c>
      <c r="FB15" s="9"/>
      <c r="FC15" s="9"/>
      <c r="FD15" s="9">
        <v>1</v>
      </c>
      <c r="FE15" s="9"/>
      <c r="FF15" s="9"/>
      <c r="FG15" s="9">
        <v>1</v>
      </c>
      <c r="FH15" s="9"/>
      <c r="FI15" s="9"/>
      <c r="FJ15" s="9">
        <v>1</v>
      </c>
      <c r="FK15" s="9"/>
      <c r="FL15" s="9"/>
      <c r="FM15" s="9">
        <v>1</v>
      </c>
      <c r="FN15" s="9"/>
      <c r="FO15" s="9"/>
      <c r="FP15" s="9">
        <v>1</v>
      </c>
      <c r="FQ15" s="9"/>
      <c r="FR15" s="9"/>
      <c r="FS15" s="9">
        <v>1</v>
      </c>
      <c r="FT15" s="9"/>
      <c r="FU15" s="9"/>
      <c r="FV15" s="9">
        <v>1</v>
      </c>
      <c r="FW15" s="9"/>
      <c r="FX15" s="9"/>
      <c r="FY15" s="9">
        <v>1</v>
      </c>
      <c r="FZ15" s="9"/>
      <c r="GA15" s="9"/>
      <c r="GB15" s="9">
        <v>1</v>
      </c>
      <c r="GC15" s="9"/>
      <c r="GD15" s="9"/>
      <c r="GE15" s="9">
        <v>1</v>
      </c>
      <c r="GF15" s="9"/>
      <c r="GG15" s="9"/>
      <c r="GH15" s="9">
        <v>1</v>
      </c>
      <c r="GI15" s="9"/>
      <c r="GJ15" s="9"/>
      <c r="GK15" s="9">
        <v>1</v>
      </c>
      <c r="GL15" s="9"/>
      <c r="GM15" s="9"/>
      <c r="GN15" s="9">
        <v>1</v>
      </c>
      <c r="GO15" s="9"/>
      <c r="GP15" s="9"/>
      <c r="GQ15" s="9">
        <v>1</v>
      </c>
      <c r="GR15" s="9"/>
      <c r="GS15" s="9"/>
      <c r="GT15" s="9">
        <v>1</v>
      </c>
      <c r="GU15" s="9"/>
      <c r="GV15" s="9"/>
      <c r="GW15" s="9">
        <v>1</v>
      </c>
      <c r="GX15" s="9"/>
      <c r="GY15" s="9"/>
      <c r="GZ15" s="9">
        <v>1</v>
      </c>
      <c r="HA15" s="9"/>
      <c r="HB15" s="9"/>
      <c r="HC15" s="9">
        <v>1</v>
      </c>
      <c r="HD15" s="9"/>
      <c r="HE15" s="9"/>
      <c r="HF15" s="9">
        <v>1</v>
      </c>
      <c r="HG15" s="9"/>
      <c r="HH15" s="9"/>
      <c r="HI15" s="9">
        <v>1</v>
      </c>
      <c r="HJ15" s="9"/>
      <c r="HK15" s="9"/>
      <c r="HL15" s="9">
        <v>1</v>
      </c>
      <c r="HM15" s="9"/>
      <c r="HN15" s="9"/>
      <c r="HO15" s="9">
        <v>1</v>
      </c>
      <c r="HP15" s="9"/>
      <c r="HQ15" s="9"/>
      <c r="HR15" s="9">
        <v>1</v>
      </c>
      <c r="HS15" s="9"/>
      <c r="HT15" s="9"/>
      <c r="HU15" s="9">
        <v>1</v>
      </c>
      <c r="HV15" s="9"/>
      <c r="HW15" s="9"/>
      <c r="HX15" s="9">
        <v>1</v>
      </c>
      <c r="HY15" s="9"/>
      <c r="HZ15" s="9"/>
      <c r="IA15" s="9">
        <v>1</v>
      </c>
      <c r="IB15" s="9"/>
      <c r="IC15" s="9"/>
      <c r="ID15" s="9">
        <v>1</v>
      </c>
      <c r="IE15" s="9"/>
      <c r="IF15" s="9"/>
      <c r="IG15" s="9">
        <v>1</v>
      </c>
      <c r="IH15" s="9"/>
      <c r="II15" s="9"/>
      <c r="IJ15" s="9">
        <v>1</v>
      </c>
      <c r="IK15" s="9"/>
      <c r="IL15" s="9"/>
      <c r="IM15" s="9">
        <v>1</v>
      </c>
      <c r="IN15" s="9"/>
      <c r="IO15" s="9"/>
      <c r="IP15" s="9">
        <v>1</v>
      </c>
      <c r="IQ15" s="9"/>
      <c r="IR15" s="9"/>
      <c r="IS15" s="9">
        <v>1</v>
      </c>
      <c r="IT15" s="9"/>
    </row>
    <row r="16" spans="1:254" ht="15.6" x14ac:dyDescent="0.3">
      <c r="A16" s="3">
        <v>3</v>
      </c>
      <c r="B16" s="1" t="s">
        <v>1235</v>
      </c>
      <c r="C16" s="9"/>
      <c r="D16" s="9">
        <v>1</v>
      </c>
      <c r="E16" s="9"/>
      <c r="F16" s="9"/>
      <c r="G16" s="9">
        <v>1</v>
      </c>
      <c r="H16" s="9"/>
      <c r="I16" s="9"/>
      <c r="J16" s="9">
        <v>1</v>
      </c>
      <c r="K16" s="9"/>
      <c r="L16" s="9"/>
      <c r="M16" s="9">
        <v>1</v>
      </c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9"/>
      <c r="BL16" s="9">
        <v>1</v>
      </c>
      <c r="BM16" s="9"/>
      <c r="BN16" s="9"/>
      <c r="BO16" s="9">
        <v>1</v>
      </c>
      <c r="BP16" s="9"/>
      <c r="BQ16" s="9"/>
      <c r="BR16" s="9">
        <v>1</v>
      </c>
      <c r="BS16" s="9"/>
      <c r="BT16" s="9"/>
      <c r="BU16" s="9">
        <v>1</v>
      </c>
      <c r="BV16" s="9"/>
      <c r="BW16" s="9"/>
      <c r="BX16" s="9">
        <v>1</v>
      </c>
      <c r="BY16" s="9"/>
      <c r="BZ16" s="9"/>
      <c r="CA16" s="9">
        <v>1</v>
      </c>
      <c r="CB16" s="9"/>
      <c r="CC16" s="9"/>
      <c r="CD16" s="9">
        <v>1</v>
      </c>
      <c r="CE16" s="9"/>
      <c r="CF16" s="9"/>
      <c r="CG16" s="9">
        <v>1</v>
      </c>
      <c r="CH16" s="9"/>
      <c r="CI16" s="9"/>
      <c r="CJ16" s="9">
        <v>1</v>
      </c>
      <c r="CK16" s="9"/>
      <c r="CL16" s="9"/>
      <c r="CM16" s="9">
        <v>1</v>
      </c>
      <c r="CN16" s="9"/>
      <c r="CO16" s="9"/>
      <c r="CP16" s="9">
        <v>1</v>
      </c>
      <c r="CQ16" s="9"/>
      <c r="CR16" s="9"/>
      <c r="CS16" s="9">
        <v>1</v>
      </c>
      <c r="CT16" s="9"/>
      <c r="CU16" s="9"/>
      <c r="CV16" s="9">
        <v>1</v>
      </c>
      <c r="CW16" s="9"/>
      <c r="CX16" s="9"/>
      <c r="CY16" s="9">
        <v>1</v>
      </c>
      <c r="CZ16" s="9"/>
      <c r="DA16" s="9"/>
      <c r="DB16" s="9">
        <v>1</v>
      </c>
      <c r="DC16" s="9"/>
      <c r="DD16" s="9"/>
      <c r="DE16" s="9">
        <v>1</v>
      </c>
      <c r="DF16" s="9"/>
      <c r="DG16" s="9"/>
      <c r="DH16" s="9">
        <v>1</v>
      </c>
      <c r="DI16" s="9"/>
      <c r="DJ16" s="9"/>
      <c r="DK16" s="9">
        <v>1</v>
      </c>
      <c r="DL16" s="9"/>
      <c r="DM16" s="9"/>
      <c r="DN16" s="9">
        <v>1</v>
      </c>
      <c r="DO16" s="9"/>
      <c r="DP16" s="9"/>
      <c r="DQ16" s="9">
        <v>1</v>
      </c>
      <c r="DR16" s="9"/>
      <c r="DS16" s="9"/>
      <c r="DT16" s="9">
        <v>1</v>
      </c>
      <c r="DU16" s="9"/>
      <c r="DV16" s="9"/>
      <c r="DW16" s="9">
        <v>1</v>
      </c>
      <c r="DX16" s="9"/>
      <c r="DY16" s="9"/>
      <c r="DZ16" s="9">
        <v>1</v>
      </c>
      <c r="EA16" s="9"/>
      <c r="EB16" s="9"/>
      <c r="EC16" s="9">
        <v>1</v>
      </c>
      <c r="ED16" s="9"/>
      <c r="EE16" s="9"/>
      <c r="EF16" s="9">
        <v>1</v>
      </c>
      <c r="EG16" s="9"/>
      <c r="EH16" s="9"/>
      <c r="EI16" s="9">
        <v>1</v>
      </c>
      <c r="EJ16" s="9"/>
      <c r="EK16" s="9"/>
      <c r="EL16" s="9">
        <v>1</v>
      </c>
      <c r="EM16" s="9"/>
      <c r="EN16" s="9"/>
      <c r="EO16" s="9">
        <v>1</v>
      </c>
      <c r="EP16" s="9"/>
      <c r="EQ16" s="9"/>
      <c r="ER16" s="9">
        <v>1</v>
      </c>
      <c r="ES16" s="9"/>
      <c r="ET16" s="9"/>
      <c r="EU16" s="9">
        <v>1</v>
      </c>
      <c r="EV16" s="9"/>
      <c r="EW16" s="9"/>
      <c r="EX16" s="9">
        <v>1</v>
      </c>
      <c r="EY16" s="9"/>
      <c r="EZ16" s="9"/>
      <c r="FA16" s="9">
        <v>1</v>
      </c>
      <c r="FB16" s="9"/>
      <c r="FC16" s="9"/>
      <c r="FD16" s="9">
        <v>1</v>
      </c>
      <c r="FE16" s="9"/>
      <c r="FF16" s="9"/>
      <c r="FG16" s="9">
        <v>1</v>
      </c>
      <c r="FH16" s="9"/>
      <c r="FI16" s="9"/>
      <c r="FJ16" s="9">
        <v>1</v>
      </c>
      <c r="FK16" s="9"/>
      <c r="FL16" s="9"/>
      <c r="FM16" s="9">
        <v>1</v>
      </c>
      <c r="FN16" s="9"/>
      <c r="FO16" s="9"/>
      <c r="FP16" s="9">
        <v>1</v>
      </c>
      <c r="FQ16" s="9"/>
      <c r="FR16" s="9"/>
      <c r="FS16" s="9">
        <v>1</v>
      </c>
      <c r="FT16" s="9"/>
      <c r="FU16" s="9"/>
      <c r="FV16" s="9">
        <v>1</v>
      </c>
      <c r="FW16" s="9"/>
      <c r="FX16" s="9"/>
      <c r="FY16" s="9">
        <v>1</v>
      </c>
      <c r="FZ16" s="9"/>
      <c r="GA16" s="9"/>
      <c r="GB16" s="9">
        <v>1</v>
      </c>
      <c r="GC16" s="9"/>
      <c r="GD16" s="9"/>
      <c r="GE16" s="9">
        <v>1</v>
      </c>
      <c r="GF16" s="9"/>
      <c r="GG16" s="9"/>
      <c r="GH16" s="9">
        <v>1</v>
      </c>
      <c r="GI16" s="9"/>
      <c r="GJ16" s="9"/>
      <c r="GK16" s="9">
        <v>1</v>
      </c>
      <c r="GL16" s="9"/>
      <c r="GM16" s="9"/>
      <c r="GN16" s="9">
        <v>1</v>
      </c>
      <c r="GO16" s="9"/>
      <c r="GP16" s="9"/>
      <c r="GQ16" s="9">
        <v>1</v>
      </c>
      <c r="GR16" s="9"/>
      <c r="GS16" s="9"/>
      <c r="GT16" s="9">
        <v>1</v>
      </c>
      <c r="GU16" s="9"/>
      <c r="GV16" s="9"/>
      <c r="GW16" s="9">
        <v>1</v>
      </c>
      <c r="GX16" s="9"/>
      <c r="GY16" s="9"/>
      <c r="GZ16" s="9">
        <v>1</v>
      </c>
      <c r="HA16" s="9"/>
      <c r="HB16" s="9"/>
      <c r="HC16" s="9">
        <v>1</v>
      </c>
      <c r="HD16" s="9"/>
      <c r="HE16" s="9"/>
      <c r="HF16" s="9">
        <v>1</v>
      </c>
      <c r="HG16" s="9"/>
      <c r="HH16" s="9"/>
      <c r="HI16" s="9">
        <v>1</v>
      </c>
      <c r="HJ16" s="9"/>
      <c r="HK16" s="9"/>
      <c r="HL16" s="9">
        <v>1</v>
      </c>
      <c r="HM16" s="9"/>
      <c r="HN16" s="9"/>
      <c r="HO16" s="9">
        <v>1</v>
      </c>
      <c r="HP16" s="9"/>
      <c r="HQ16" s="9"/>
      <c r="HR16" s="9">
        <v>1</v>
      </c>
      <c r="HS16" s="9"/>
      <c r="HT16" s="9"/>
      <c r="HU16" s="9">
        <v>1</v>
      </c>
      <c r="HV16" s="9"/>
      <c r="HW16" s="9"/>
      <c r="HX16" s="9">
        <v>1</v>
      </c>
      <c r="HY16" s="9"/>
      <c r="HZ16" s="9"/>
      <c r="IA16" s="9">
        <v>1</v>
      </c>
      <c r="IB16" s="9"/>
      <c r="IC16" s="9"/>
      <c r="ID16" s="9">
        <v>1</v>
      </c>
      <c r="IE16" s="9"/>
      <c r="IF16" s="9"/>
      <c r="IG16" s="9">
        <v>1</v>
      </c>
      <c r="IH16" s="9"/>
      <c r="II16" s="9"/>
      <c r="IJ16" s="9">
        <v>1</v>
      </c>
      <c r="IK16" s="9"/>
      <c r="IL16" s="9"/>
      <c r="IM16" s="9">
        <v>1</v>
      </c>
      <c r="IN16" s="9"/>
      <c r="IO16" s="9"/>
      <c r="IP16" s="9">
        <v>1</v>
      </c>
      <c r="IQ16" s="9"/>
      <c r="IR16" s="9"/>
      <c r="IS16" s="9">
        <v>1</v>
      </c>
      <c r="IT16" s="9"/>
    </row>
    <row r="17" spans="1:254" ht="15.6" x14ac:dyDescent="0.3">
      <c r="A17" s="3">
        <v>4</v>
      </c>
      <c r="B17" s="1" t="s">
        <v>1236</v>
      </c>
      <c r="C17" s="9"/>
      <c r="D17" s="9"/>
      <c r="E17" s="9">
        <v>1</v>
      </c>
      <c r="F17" s="9"/>
      <c r="G17" s="9"/>
      <c r="H17" s="9">
        <v>1</v>
      </c>
      <c r="I17" s="9"/>
      <c r="J17" s="9"/>
      <c r="K17" s="9">
        <v>1</v>
      </c>
      <c r="L17" s="9"/>
      <c r="M17" s="9"/>
      <c r="N17" s="9">
        <v>1</v>
      </c>
      <c r="O17" s="9"/>
      <c r="P17" s="9"/>
      <c r="Q17" s="9">
        <v>1</v>
      </c>
      <c r="R17" s="9"/>
      <c r="S17" s="9"/>
      <c r="T17" s="9">
        <v>1</v>
      </c>
      <c r="U17" s="9"/>
      <c r="V17" s="9"/>
      <c r="W17" s="9">
        <v>1</v>
      </c>
      <c r="X17" s="9"/>
      <c r="Y17" s="9"/>
      <c r="Z17" s="9">
        <v>1</v>
      </c>
      <c r="AA17" s="9"/>
      <c r="AB17" s="9"/>
      <c r="AC17" s="9">
        <v>1</v>
      </c>
      <c r="AD17" s="9"/>
      <c r="AE17" s="9"/>
      <c r="AF17" s="9">
        <v>1</v>
      </c>
      <c r="AG17" s="9"/>
      <c r="AH17" s="9"/>
      <c r="AI17" s="9">
        <v>1</v>
      </c>
      <c r="AJ17" s="9"/>
      <c r="AK17" s="9"/>
      <c r="AL17" s="9">
        <v>1</v>
      </c>
      <c r="AM17" s="9"/>
      <c r="AN17" s="9"/>
      <c r="AO17" s="9">
        <v>1</v>
      </c>
      <c r="AP17" s="9"/>
      <c r="AQ17" s="9"/>
      <c r="AR17" s="9">
        <v>1</v>
      </c>
      <c r="AS17" s="9"/>
      <c r="AT17" s="9"/>
      <c r="AU17" s="9">
        <v>1</v>
      </c>
      <c r="AV17" s="9"/>
      <c r="AW17" s="9"/>
      <c r="AX17" s="9">
        <v>1</v>
      </c>
      <c r="AY17" s="9"/>
      <c r="AZ17" s="9"/>
      <c r="BA17" s="9">
        <v>1</v>
      </c>
      <c r="BB17" s="9"/>
      <c r="BC17" s="9"/>
      <c r="BD17" s="9">
        <v>1</v>
      </c>
      <c r="BE17" s="9"/>
      <c r="BF17" s="9"/>
      <c r="BG17" s="9">
        <v>1</v>
      </c>
      <c r="BH17" s="9"/>
      <c r="BI17" s="9"/>
      <c r="BJ17" s="9">
        <v>1</v>
      </c>
      <c r="BK17" s="9"/>
      <c r="BL17" s="9"/>
      <c r="BM17" s="9">
        <v>1</v>
      </c>
      <c r="BN17" s="9"/>
      <c r="BO17" s="9"/>
      <c r="BP17" s="9">
        <v>1</v>
      </c>
      <c r="BQ17" s="9"/>
      <c r="BR17" s="9"/>
      <c r="BS17" s="9">
        <v>1</v>
      </c>
      <c r="BT17" s="9"/>
      <c r="BU17" s="9"/>
      <c r="BV17" s="9">
        <v>1</v>
      </c>
      <c r="BW17" s="9"/>
      <c r="BX17" s="9"/>
      <c r="BY17" s="9">
        <v>1</v>
      </c>
      <c r="BZ17" s="9"/>
      <c r="CA17" s="9"/>
      <c r="CB17" s="9">
        <v>1</v>
      </c>
      <c r="CC17" s="9"/>
      <c r="CD17" s="9"/>
      <c r="CE17" s="9">
        <v>1</v>
      </c>
      <c r="CF17" s="9"/>
      <c r="CG17" s="9"/>
      <c r="CH17" s="9">
        <v>1</v>
      </c>
      <c r="CI17" s="9"/>
      <c r="CJ17" s="9"/>
      <c r="CK17" s="9">
        <v>1</v>
      </c>
      <c r="CL17" s="9"/>
      <c r="CM17" s="9"/>
      <c r="CN17" s="9">
        <v>1</v>
      </c>
      <c r="CO17" s="9"/>
      <c r="CP17" s="9"/>
      <c r="CQ17" s="9">
        <v>1</v>
      </c>
      <c r="CR17" s="9"/>
      <c r="CS17" s="9"/>
      <c r="CT17" s="9">
        <v>1</v>
      </c>
      <c r="CU17" s="9"/>
      <c r="CV17" s="9"/>
      <c r="CW17" s="9">
        <v>1</v>
      </c>
      <c r="CX17" s="9"/>
      <c r="CY17" s="9"/>
      <c r="CZ17" s="9">
        <v>1</v>
      </c>
      <c r="DA17" s="9"/>
      <c r="DB17" s="9"/>
      <c r="DC17" s="9">
        <v>1</v>
      </c>
      <c r="DD17" s="9"/>
      <c r="DE17" s="9"/>
      <c r="DF17" s="9">
        <v>1</v>
      </c>
      <c r="DG17" s="9"/>
      <c r="DH17" s="9"/>
      <c r="DI17" s="9">
        <v>1</v>
      </c>
      <c r="DJ17" s="9"/>
      <c r="DK17" s="9"/>
      <c r="DL17" s="9">
        <v>1</v>
      </c>
      <c r="DM17" s="9"/>
      <c r="DN17" s="9"/>
      <c r="DO17" s="9">
        <v>1</v>
      </c>
      <c r="DP17" s="9"/>
      <c r="DQ17" s="9"/>
      <c r="DR17" s="9">
        <v>1</v>
      </c>
      <c r="DS17" s="9"/>
      <c r="DT17" s="9"/>
      <c r="DU17" s="9">
        <v>1</v>
      </c>
      <c r="DV17" s="9"/>
      <c r="DW17" s="9"/>
      <c r="DX17" s="9">
        <v>1</v>
      </c>
      <c r="DY17" s="9"/>
      <c r="DZ17" s="9"/>
      <c r="EA17" s="9">
        <v>1</v>
      </c>
      <c r="EB17" s="9"/>
      <c r="EC17" s="9"/>
      <c r="ED17" s="9">
        <v>1</v>
      </c>
      <c r="EE17" s="9"/>
      <c r="EF17" s="9"/>
      <c r="EG17" s="9">
        <v>1</v>
      </c>
      <c r="EH17" s="9"/>
      <c r="EI17" s="9"/>
      <c r="EJ17" s="9">
        <v>1</v>
      </c>
      <c r="EK17" s="9"/>
      <c r="EL17" s="9"/>
      <c r="EM17" s="9">
        <v>1</v>
      </c>
      <c r="EN17" s="9"/>
      <c r="EO17" s="9"/>
      <c r="EP17" s="9">
        <v>1</v>
      </c>
      <c r="EQ17" s="9"/>
      <c r="ER17" s="9"/>
      <c r="ES17" s="9">
        <v>1</v>
      </c>
      <c r="ET17" s="9"/>
      <c r="EU17" s="9"/>
      <c r="EV17" s="9">
        <v>1</v>
      </c>
      <c r="EW17" s="9"/>
      <c r="EX17" s="9"/>
      <c r="EY17" s="9">
        <v>1</v>
      </c>
      <c r="EZ17" s="9"/>
      <c r="FA17" s="9"/>
      <c r="FB17" s="9">
        <v>1</v>
      </c>
      <c r="FC17" s="9"/>
      <c r="FD17" s="9"/>
      <c r="FE17" s="9">
        <v>1</v>
      </c>
      <c r="FF17" s="9"/>
      <c r="FG17" s="9"/>
      <c r="FH17" s="9">
        <v>1</v>
      </c>
      <c r="FI17" s="9"/>
      <c r="FJ17" s="9"/>
      <c r="FK17" s="9">
        <v>1</v>
      </c>
      <c r="FL17" s="9"/>
      <c r="FM17" s="9"/>
      <c r="FN17" s="9">
        <v>1</v>
      </c>
      <c r="FO17" s="9"/>
      <c r="FP17" s="9"/>
      <c r="FQ17" s="9">
        <v>1</v>
      </c>
      <c r="FR17" s="9"/>
      <c r="FS17" s="9"/>
      <c r="FT17" s="9">
        <v>1</v>
      </c>
      <c r="FU17" s="9"/>
      <c r="FV17" s="9"/>
      <c r="FW17" s="9">
        <v>1</v>
      </c>
      <c r="FX17" s="9"/>
      <c r="FY17" s="9"/>
      <c r="FZ17" s="9">
        <v>1</v>
      </c>
      <c r="GA17" s="9"/>
      <c r="GB17" s="9"/>
      <c r="GC17" s="9">
        <v>1</v>
      </c>
      <c r="GD17" s="9"/>
      <c r="GE17" s="9"/>
      <c r="GF17" s="9">
        <v>1</v>
      </c>
      <c r="GG17" s="9"/>
      <c r="GH17" s="9"/>
      <c r="GI17" s="9">
        <v>1</v>
      </c>
      <c r="GJ17" s="9"/>
      <c r="GK17" s="9"/>
      <c r="GL17" s="9">
        <v>1</v>
      </c>
      <c r="GM17" s="9"/>
      <c r="GN17" s="9"/>
      <c r="GO17" s="9">
        <v>1</v>
      </c>
      <c r="GP17" s="9"/>
      <c r="GQ17" s="9"/>
      <c r="GR17" s="9">
        <v>1</v>
      </c>
      <c r="GS17" s="9"/>
      <c r="GT17" s="9"/>
      <c r="GU17" s="9">
        <v>1</v>
      </c>
      <c r="GV17" s="9"/>
      <c r="GW17" s="9"/>
      <c r="GX17" s="9">
        <v>1</v>
      </c>
      <c r="GY17" s="9"/>
      <c r="GZ17" s="9"/>
      <c r="HA17" s="9">
        <v>1</v>
      </c>
      <c r="HB17" s="9"/>
      <c r="HC17" s="9"/>
      <c r="HD17" s="9">
        <v>1</v>
      </c>
      <c r="HE17" s="9"/>
      <c r="HF17" s="9"/>
      <c r="HG17" s="9">
        <v>1</v>
      </c>
      <c r="HH17" s="9"/>
      <c r="HI17" s="9"/>
      <c r="HJ17" s="9">
        <v>1</v>
      </c>
      <c r="HK17" s="9"/>
      <c r="HL17" s="9"/>
      <c r="HM17" s="9">
        <v>1</v>
      </c>
      <c r="HN17" s="9"/>
      <c r="HO17" s="9"/>
      <c r="HP17" s="9">
        <v>1</v>
      </c>
      <c r="HQ17" s="9"/>
      <c r="HR17" s="9"/>
      <c r="HS17" s="9">
        <v>1</v>
      </c>
      <c r="HT17" s="9"/>
      <c r="HU17" s="9"/>
      <c r="HV17" s="9">
        <v>1</v>
      </c>
      <c r="HW17" s="9"/>
      <c r="HX17" s="9"/>
      <c r="HY17" s="9">
        <v>1</v>
      </c>
      <c r="HZ17" s="9"/>
      <c r="IA17" s="9"/>
      <c r="IB17" s="9">
        <v>1</v>
      </c>
      <c r="IC17" s="9"/>
      <c r="ID17" s="9"/>
      <c r="IE17" s="9">
        <v>1</v>
      </c>
      <c r="IF17" s="9"/>
      <c r="IG17" s="9"/>
      <c r="IH17" s="9">
        <v>1</v>
      </c>
      <c r="II17" s="9"/>
      <c r="IJ17" s="9"/>
      <c r="IK17" s="9">
        <v>1</v>
      </c>
      <c r="IL17" s="9"/>
      <c r="IM17" s="9"/>
      <c r="IN17" s="9">
        <v>1</v>
      </c>
      <c r="IO17" s="9"/>
      <c r="IP17" s="9"/>
      <c r="IQ17" s="9">
        <v>1</v>
      </c>
      <c r="IR17" s="9"/>
      <c r="IS17" s="9"/>
      <c r="IT17" s="9">
        <v>1</v>
      </c>
    </row>
    <row r="18" spans="1:254" ht="15.6" x14ac:dyDescent="0.3">
      <c r="A18" s="3">
        <v>5</v>
      </c>
      <c r="B18" s="1" t="s">
        <v>1237</v>
      </c>
      <c r="C18" s="5">
        <v>1</v>
      </c>
      <c r="D18" s="5"/>
      <c r="E18" s="5"/>
      <c r="F18" s="5">
        <v>1</v>
      </c>
      <c r="G18" s="5"/>
      <c r="H18" s="5"/>
      <c r="I18" s="5">
        <v>1</v>
      </c>
      <c r="J18" s="5"/>
      <c r="K18" s="5"/>
      <c r="L18" s="5">
        <v>1</v>
      </c>
      <c r="M18" s="5"/>
      <c r="N18" s="5"/>
      <c r="O18" s="5">
        <v>1</v>
      </c>
      <c r="P18" s="5"/>
      <c r="Q18" s="5"/>
      <c r="R18" s="5">
        <v>1</v>
      </c>
      <c r="S18" s="5"/>
      <c r="T18" s="5"/>
      <c r="U18" s="5">
        <v>1</v>
      </c>
      <c r="V18" s="5"/>
      <c r="W18" s="5"/>
      <c r="X18" s="5">
        <v>1</v>
      </c>
      <c r="Y18" s="5"/>
      <c r="Z18" s="5"/>
      <c r="AA18" s="5">
        <v>1</v>
      </c>
      <c r="AB18" s="5"/>
      <c r="AC18" s="5"/>
      <c r="AD18" s="5">
        <v>1</v>
      </c>
      <c r="AE18" s="5"/>
      <c r="AF18" s="5"/>
      <c r="AG18" s="5">
        <v>1</v>
      </c>
      <c r="AH18" s="5"/>
      <c r="AI18" s="5"/>
      <c r="AJ18" s="5">
        <v>1</v>
      </c>
      <c r="AK18" s="5"/>
      <c r="AL18" s="5"/>
      <c r="AM18" s="5">
        <v>1</v>
      </c>
      <c r="AN18" s="5"/>
      <c r="AO18" s="5"/>
      <c r="AP18" s="5">
        <v>1</v>
      </c>
      <c r="AQ18" s="5"/>
      <c r="AR18" s="5"/>
      <c r="AS18" s="5">
        <v>1</v>
      </c>
      <c r="AT18" s="5"/>
      <c r="AU18" s="5"/>
      <c r="AV18" s="5">
        <v>1</v>
      </c>
      <c r="AW18" s="5"/>
      <c r="AX18" s="5"/>
      <c r="AY18" s="5">
        <v>1</v>
      </c>
      <c r="AZ18" s="5"/>
      <c r="BA18" s="5"/>
      <c r="BB18" s="5">
        <v>1</v>
      </c>
      <c r="BC18" s="5"/>
      <c r="BD18" s="5"/>
      <c r="BE18" s="5">
        <v>1</v>
      </c>
      <c r="BF18" s="5"/>
      <c r="BG18" s="5"/>
      <c r="BH18" s="5">
        <v>1</v>
      </c>
      <c r="BI18" s="5"/>
      <c r="BJ18" s="5"/>
      <c r="BK18" s="5">
        <v>1</v>
      </c>
      <c r="BL18" s="5"/>
      <c r="BM18" s="5"/>
      <c r="BN18" s="5">
        <v>1</v>
      </c>
      <c r="BO18" s="5"/>
      <c r="BP18" s="5"/>
      <c r="BQ18" s="5">
        <v>1</v>
      </c>
      <c r="BR18" s="5"/>
      <c r="BS18" s="5"/>
      <c r="BT18" s="5">
        <v>1</v>
      </c>
      <c r="BU18" s="5"/>
      <c r="BV18" s="5"/>
      <c r="BW18" s="5">
        <v>1</v>
      </c>
      <c r="BX18" s="5"/>
      <c r="BY18" s="5"/>
      <c r="BZ18" s="5">
        <v>1</v>
      </c>
      <c r="CA18" s="5"/>
      <c r="CB18" s="5"/>
      <c r="CC18" s="5">
        <v>1</v>
      </c>
      <c r="CD18" s="5"/>
      <c r="CE18" s="5"/>
      <c r="CF18" s="5">
        <v>1</v>
      </c>
      <c r="CG18" s="5"/>
      <c r="CH18" s="5"/>
      <c r="CI18" s="5">
        <v>1</v>
      </c>
      <c r="CJ18" s="5"/>
      <c r="CK18" s="5"/>
      <c r="CL18" s="5">
        <v>1</v>
      </c>
      <c r="CM18" s="5"/>
      <c r="CN18" s="5"/>
      <c r="CO18" s="5">
        <v>1</v>
      </c>
      <c r="CP18" s="5"/>
      <c r="CQ18" s="5"/>
      <c r="CR18" s="5">
        <v>1</v>
      </c>
      <c r="CS18" s="5"/>
      <c r="CT18" s="5"/>
      <c r="CU18" s="5">
        <v>1</v>
      </c>
      <c r="CV18" s="5"/>
      <c r="CW18" s="5"/>
      <c r="CX18" s="5">
        <v>1</v>
      </c>
      <c r="CY18" s="5"/>
      <c r="CZ18" s="5"/>
      <c r="DA18" s="5">
        <v>1</v>
      </c>
      <c r="DB18" s="5"/>
      <c r="DC18" s="5"/>
      <c r="DD18" s="5">
        <v>1</v>
      </c>
      <c r="DE18" s="5"/>
      <c r="DF18" s="5"/>
      <c r="DG18" s="5">
        <v>1</v>
      </c>
      <c r="DH18" s="5"/>
      <c r="DI18" s="5"/>
      <c r="DJ18" s="5">
        <v>1</v>
      </c>
      <c r="DK18" s="5"/>
      <c r="DL18" s="5"/>
      <c r="DM18" s="5">
        <v>1</v>
      </c>
      <c r="DN18" s="5"/>
      <c r="DO18" s="5"/>
      <c r="DP18" s="5">
        <v>1</v>
      </c>
      <c r="DQ18" s="5"/>
      <c r="DR18" s="5"/>
      <c r="DS18" s="5">
        <v>1</v>
      </c>
      <c r="DT18" s="5"/>
      <c r="DU18" s="5"/>
      <c r="DV18" s="5">
        <v>1</v>
      </c>
      <c r="DW18" s="5"/>
      <c r="DX18" s="5"/>
      <c r="DY18" s="5">
        <v>1</v>
      </c>
      <c r="DZ18" s="5"/>
      <c r="EA18" s="5"/>
      <c r="EB18" s="5">
        <v>1</v>
      </c>
      <c r="EC18" s="5"/>
      <c r="ED18" s="5"/>
      <c r="EE18" s="5">
        <v>1</v>
      </c>
      <c r="EF18" s="5"/>
      <c r="EG18" s="5"/>
      <c r="EH18" s="5">
        <v>1</v>
      </c>
      <c r="EI18" s="5"/>
      <c r="EJ18" s="5"/>
      <c r="EK18" s="5">
        <v>1</v>
      </c>
      <c r="EL18" s="5"/>
      <c r="EM18" s="5"/>
      <c r="EN18" s="5">
        <v>1</v>
      </c>
      <c r="EO18" s="5"/>
      <c r="EP18" s="5"/>
      <c r="EQ18" s="5">
        <v>1</v>
      </c>
      <c r="ER18" s="5"/>
      <c r="ES18" s="5"/>
      <c r="ET18" s="5">
        <v>1</v>
      </c>
      <c r="EU18" s="5"/>
      <c r="EV18" s="5"/>
      <c r="EW18" s="5">
        <v>1</v>
      </c>
      <c r="EX18" s="5"/>
      <c r="EY18" s="5"/>
      <c r="EZ18" s="5">
        <v>1</v>
      </c>
      <c r="FA18" s="5"/>
      <c r="FB18" s="5"/>
      <c r="FC18" s="5">
        <v>1</v>
      </c>
      <c r="FD18" s="5"/>
      <c r="FE18" s="5"/>
      <c r="FF18" s="5">
        <v>1</v>
      </c>
      <c r="FG18" s="5"/>
      <c r="FH18" s="5"/>
      <c r="FI18" s="5">
        <v>1</v>
      </c>
      <c r="FJ18" s="5"/>
      <c r="FK18" s="5"/>
      <c r="FL18" s="5">
        <v>1</v>
      </c>
      <c r="FM18" s="5"/>
      <c r="FN18" s="5"/>
      <c r="FO18" s="5">
        <v>1</v>
      </c>
      <c r="FP18" s="5"/>
      <c r="FQ18" s="5"/>
      <c r="FR18" s="5">
        <v>1</v>
      </c>
      <c r="FS18" s="5"/>
      <c r="FT18" s="5"/>
      <c r="FU18" s="5">
        <v>1</v>
      </c>
      <c r="FV18" s="5"/>
      <c r="FW18" s="5"/>
      <c r="FX18" s="5">
        <v>1</v>
      </c>
      <c r="FY18" s="5"/>
      <c r="FZ18" s="5"/>
      <c r="GA18" s="5">
        <v>1</v>
      </c>
      <c r="GB18" s="5"/>
      <c r="GC18" s="5"/>
      <c r="GD18" s="5">
        <v>1</v>
      </c>
      <c r="GE18" s="5"/>
      <c r="GF18" s="5"/>
      <c r="GG18" s="5">
        <v>1</v>
      </c>
      <c r="GH18" s="5"/>
      <c r="GI18" s="5"/>
      <c r="GJ18" s="5">
        <v>1</v>
      </c>
      <c r="GK18" s="5"/>
      <c r="GL18" s="5"/>
      <c r="GM18" s="5">
        <v>1</v>
      </c>
      <c r="GN18" s="5"/>
      <c r="GO18" s="5"/>
      <c r="GP18" s="5">
        <v>1</v>
      </c>
      <c r="GQ18" s="5"/>
      <c r="GR18" s="5"/>
      <c r="GS18" s="5">
        <v>1</v>
      </c>
      <c r="GT18" s="5"/>
      <c r="GU18" s="5"/>
      <c r="GV18" s="5">
        <v>1</v>
      </c>
      <c r="GW18" s="5"/>
      <c r="GX18" s="5"/>
      <c r="GY18" s="5">
        <v>1</v>
      </c>
      <c r="GZ18" s="5"/>
      <c r="HA18" s="5"/>
      <c r="HB18" s="5">
        <v>1</v>
      </c>
      <c r="HC18" s="5"/>
      <c r="HD18" s="5"/>
      <c r="HE18" s="5">
        <v>1</v>
      </c>
      <c r="HF18" s="5"/>
      <c r="HG18" s="5"/>
      <c r="HH18" s="5">
        <v>1</v>
      </c>
      <c r="HI18" s="5"/>
      <c r="HJ18" s="5"/>
      <c r="HK18" s="5">
        <v>1</v>
      </c>
      <c r="HL18" s="5"/>
      <c r="HM18" s="5"/>
      <c r="HN18" s="5">
        <v>1</v>
      </c>
      <c r="HO18" s="5"/>
      <c r="HP18" s="5"/>
      <c r="HQ18" s="5">
        <v>1</v>
      </c>
      <c r="HR18" s="5"/>
      <c r="HS18" s="5"/>
      <c r="HT18" s="5">
        <v>1</v>
      </c>
      <c r="HU18" s="5"/>
      <c r="HV18" s="5"/>
      <c r="HW18" s="5">
        <v>1</v>
      </c>
      <c r="HX18" s="5"/>
      <c r="HY18" s="5"/>
      <c r="HZ18" s="5">
        <v>1</v>
      </c>
      <c r="IA18" s="5"/>
      <c r="IB18" s="5"/>
      <c r="IC18" s="5">
        <v>1</v>
      </c>
      <c r="ID18" s="5"/>
      <c r="IE18" s="5"/>
      <c r="IF18" s="5">
        <v>1</v>
      </c>
      <c r="IG18" s="5"/>
      <c r="IH18" s="5"/>
      <c r="II18" s="5">
        <v>1</v>
      </c>
      <c r="IJ18" s="5"/>
      <c r="IK18" s="5"/>
      <c r="IL18" s="5">
        <v>1</v>
      </c>
      <c r="IM18" s="5"/>
      <c r="IN18" s="5"/>
      <c r="IO18" s="5">
        <v>1</v>
      </c>
      <c r="IP18" s="5"/>
      <c r="IQ18" s="5"/>
      <c r="IR18" s="5">
        <v>1</v>
      </c>
      <c r="IS18" s="5"/>
      <c r="IT18" s="5"/>
    </row>
    <row r="19" spans="1:254" ht="15.6" x14ac:dyDescent="0.3">
      <c r="A19" s="3">
        <v>6</v>
      </c>
      <c r="B19" s="1" t="s">
        <v>1238</v>
      </c>
      <c r="C19" s="9"/>
      <c r="D19" s="9">
        <v>1</v>
      </c>
      <c r="E19" s="9"/>
      <c r="F19" s="9"/>
      <c r="G19" s="9">
        <v>1</v>
      </c>
      <c r="H19" s="9"/>
      <c r="I19" s="9"/>
      <c r="J19" s="9">
        <v>1</v>
      </c>
      <c r="K19" s="9"/>
      <c r="L19" s="9"/>
      <c r="M19" s="9">
        <v>1</v>
      </c>
      <c r="N19" s="9"/>
      <c r="O19" s="9"/>
      <c r="P19" s="9">
        <v>1</v>
      </c>
      <c r="Q19" s="9"/>
      <c r="R19" s="9"/>
      <c r="S19" s="9">
        <v>1</v>
      </c>
      <c r="T19" s="9"/>
      <c r="U19" s="9"/>
      <c r="V19" s="9">
        <v>1</v>
      </c>
      <c r="W19" s="9"/>
      <c r="X19" s="9"/>
      <c r="Y19" s="9">
        <v>1</v>
      </c>
      <c r="Z19" s="9"/>
      <c r="AA19" s="9"/>
      <c r="AB19" s="9">
        <v>1</v>
      </c>
      <c r="AC19" s="9"/>
      <c r="AD19" s="9"/>
      <c r="AE19" s="9">
        <v>1</v>
      </c>
      <c r="AF19" s="9"/>
      <c r="AG19" s="9"/>
      <c r="AH19" s="9">
        <v>1</v>
      </c>
      <c r="AI19" s="9"/>
      <c r="AJ19" s="9"/>
      <c r="AK19" s="9">
        <v>1</v>
      </c>
      <c r="AL19" s="9"/>
      <c r="AM19" s="9"/>
      <c r="AN19" s="9">
        <v>1</v>
      </c>
      <c r="AO19" s="9"/>
      <c r="AP19" s="9"/>
      <c r="AQ19" s="9">
        <v>1</v>
      </c>
      <c r="AR19" s="9"/>
      <c r="AS19" s="9"/>
      <c r="AT19" s="9">
        <v>1</v>
      </c>
      <c r="AU19" s="9"/>
      <c r="AV19" s="9"/>
      <c r="AW19" s="9">
        <v>1</v>
      </c>
      <c r="AX19" s="9"/>
      <c r="AY19" s="9"/>
      <c r="AZ19" s="9">
        <v>1</v>
      </c>
      <c r="BA19" s="9"/>
      <c r="BB19" s="9"/>
      <c r="BC19" s="9">
        <v>1</v>
      </c>
      <c r="BD19" s="9"/>
      <c r="BE19" s="9"/>
      <c r="BF19" s="9">
        <v>1</v>
      </c>
      <c r="BG19" s="9"/>
      <c r="BH19" s="9"/>
      <c r="BI19" s="9">
        <v>1</v>
      </c>
      <c r="BJ19" s="9"/>
      <c r="BK19" s="9"/>
      <c r="BL19" s="9">
        <v>1</v>
      </c>
      <c r="BM19" s="9"/>
      <c r="BN19" s="9"/>
      <c r="BO19" s="9">
        <v>1</v>
      </c>
      <c r="BP19" s="9"/>
      <c r="BQ19" s="9"/>
      <c r="BR19" s="9">
        <v>1</v>
      </c>
      <c r="BS19" s="9"/>
      <c r="BT19" s="9"/>
      <c r="BU19" s="9">
        <v>1</v>
      </c>
      <c r="BV19" s="9"/>
      <c r="BW19" s="9"/>
      <c r="BX19" s="9">
        <v>1</v>
      </c>
      <c r="BY19" s="9"/>
      <c r="BZ19" s="9"/>
      <c r="CA19" s="9">
        <v>1</v>
      </c>
      <c r="CB19" s="9"/>
      <c r="CC19" s="9"/>
      <c r="CD19" s="9">
        <v>1</v>
      </c>
      <c r="CE19" s="9"/>
      <c r="CF19" s="9"/>
      <c r="CG19" s="9">
        <v>1</v>
      </c>
      <c r="CH19" s="9"/>
      <c r="CI19" s="9"/>
      <c r="CJ19" s="9">
        <v>1</v>
      </c>
      <c r="CK19" s="9"/>
      <c r="CL19" s="9"/>
      <c r="CM19" s="9">
        <v>1</v>
      </c>
      <c r="CN19" s="9"/>
      <c r="CO19" s="9"/>
      <c r="CP19" s="9">
        <v>1</v>
      </c>
      <c r="CQ19" s="9"/>
      <c r="CR19" s="9"/>
      <c r="CS19" s="9">
        <v>1</v>
      </c>
      <c r="CT19" s="9"/>
      <c r="CU19" s="9"/>
      <c r="CV19" s="9">
        <v>1</v>
      </c>
      <c r="CW19" s="9"/>
      <c r="CX19" s="9"/>
      <c r="CY19" s="9">
        <v>1</v>
      </c>
      <c r="CZ19" s="9"/>
      <c r="DA19" s="9"/>
      <c r="DB19" s="9">
        <v>1</v>
      </c>
      <c r="DC19" s="9"/>
      <c r="DD19" s="9"/>
      <c r="DE19" s="9">
        <v>1</v>
      </c>
      <c r="DF19" s="9"/>
      <c r="DG19" s="9"/>
      <c r="DH19" s="9">
        <v>1</v>
      </c>
      <c r="DI19" s="9"/>
      <c r="DJ19" s="9"/>
      <c r="DK19" s="9">
        <v>1</v>
      </c>
      <c r="DL19" s="9"/>
      <c r="DM19" s="9"/>
      <c r="DN19" s="9">
        <v>1</v>
      </c>
      <c r="DO19" s="9"/>
      <c r="DP19" s="9"/>
      <c r="DQ19" s="9">
        <v>1</v>
      </c>
      <c r="DR19" s="9"/>
      <c r="DS19" s="9"/>
      <c r="DT19" s="9">
        <v>1</v>
      </c>
      <c r="DU19" s="9"/>
      <c r="DV19" s="9"/>
      <c r="DW19" s="9">
        <v>1</v>
      </c>
      <c r="DX19" s="9"/>
      <c r="DY19" s="9"/>
      <c r="DZ19" s="9">
        <v>1</v>
      </c>
      <c r="EA19" s="9"/>
      <c r="EB19" s="9"/>
      <c r="EC19" s="9">
        <v>1</v>
      </c>
      <c r="ED19" s="9"/>
      <c r="EE19" s="9"/>
      <c r="EF19" s="9">
        <v>1</v>
      </c>
      <c r="EG19" s="9"/>
      <c r="EH19" s="9"/>
      <c r="EI19" s="9">
        <v>1</v>
      </c>
      <c r="EJ19" s="9"/>
      <c r="EK19" s="9"/>
      <c r="EL19" s="9">
        <v>1</v>
      </c>
      <c r="EM19" s="9"/>
      <c r="EN19" s="9"/>
      <c r="EO19" s="9">
        <v>1</v>
      </c>
      <c r="EP19" s="9"/>
      <c r="EQ19" s="9"/>
      <c r="ER19" s="9">
        <v>1</v>
      </c>
      <c r="ES19" s="9"/>
      <c r="ET19" s="9"/>
      <c r="EU19" s="9">
        <v>1</v>
      </c>
      <c r="EV19" s="9"/>
      <c r="EW19" s="9"/>
      <c r="EX19" s="9">
        <v>1</v>
      </c>
      <c r="EY19" s="9"/>
      <c r="EZ19" s="9"/>
      <c r="FA19" s="9">
        <v>1</v>
      </c>
      <c r="FB19" s="9"/>
      <c r="FC19" s="9"/>
      <c r="FD19" s="9">
        <v>1</v>
      </c>
      <c r="FE19" s="9"/>
      <c r="FF19" s="9"/>
      <c r="FG19" s="9">
        <v>1</v>
      </c>
      <c r="FH19" s="9"/>
      <c r="FI19" s="9"/>
      <c r="FJ19" s="9">
        <v>1</v>
      </c>
      <c r="FK19" s="9"/>
      <c r="FL19" s="9"/>
      <c r="FM19" s="9">
        <v>1</v>
      </c>
      <c r="FN19" s="9"/>
      <c r="FO19" s="9"/>
      <c r="FP19" s="9">
        <v>1</v>
      </c>
      <c r="FQ19" s="9"/>
      <c r="FR19" s="9"/>
      <c r="FS19" s="9">
        <v>1</v>
      </c>
      <c r="FT19" s="9"/>
      <c r="FU19" s="9"/>
      <c r="FV19" s="9">
        <v>1</v>
      </c>
      <c r="FW19" s="9"/>
      <c r="FX19" s="9"/>
      <c r="FY19" s="9">
        <v>1</v>
      </c>
      <c r="FZ19" s="9"/>
      <c r="GA19" s="9"/>
      <c r="GB19" s="9">
        <v>1</v>
      </c>
      <c r="GC19" s="9"/>
      <c r="GD19" s="9"/>
      <c r="GE19" s="9">
        <v>1</v>
      </c>
      <c r="GF19" s="9"/>
      <c r="GG19" s="9"/>
      <c r="GH19" s="9">
        <v>1</v>
      </c>
      <c r="GI19" s="9"/>
      <c r="GJ19" s="9"/>
      <c r="GK19" s="9">
        <v>1</v>
      </c>
      <c r="GL19" s="9"/>
      <c r="GM19" s="9"/>
      <c r="GN19" s="9">
        <v>1</v>
      </c>
      <c r="GO19" s="9"/>
      <c r="GP19" s="9"/>
      <c r="GQ19" s="9">
        <v>1</v>
      </c>
      <c r="GR19" s="9"/>
      <c r="GS19" s="9"/>
      <c r="GT19" s="9">
        <v>1</v>
      </c>
      <c r="GU19" s="9"/>
      <c r="GV19" s="9"/>
      <c r="GW19" s="9">
        <v>1</v>
      </c>
      <c r="GX19" s="9"/>
      <c r="GY19" s="9"/>
      <c r="GZ19" s="9">
        <v>1</v>
      </c>
      <c r="HA19" s="9"/>
      <c r="HB19" s="9"/>
      <c r="HC19" s="9">
        <v>1</v>
      </c>
      <c r="HD19" s="9"/>
      <c r="HE19" s="9"/>
      <c r="HF19" s="9">
        <v>1</v>
      </c>
      <c r="HG19" s="9"/>
      <c r="HH19" s="9"/>
      <c r="HI19" s="9">
        <v>1</v>
      </c>
      <c r="HJ19" s="9"/>
      <c r="HK19" s="9"/>
      <c r="HL19" s="9">
        <v>1</v>
      </c>
      <c r="HM19" s="9"/>
      <c r="HN19" s="9"/>
      <c r="HO19" s="9">
        <v>1</v>
      </c>
      <c r="HP19" s="9"/>
      <c r="HQ19" s="9"/>
      <c r="HR19" s="9">
        <v>1</v>
      </c>
      <c r="HS19" s="9"/>
      <c r="HT19" s="9"/>
      <c r="HU19" s="9">
        <v>1</v>
      </c>
      <c r="HV19" s="9"/>
      <c r="HW19" s="9"/>
      <c r="HX19" s="9">
        <v>1</v>
      </c>
      <c r="HY19" s="9"/>
      <c r="HZ19" s="9"/>
      <c r="IA19" s="9">
        <v>1</v>
      </c>
      <c r="IB19" s="9"/>
      <c r="IC19" s="9"/>
      <c r="ID19" s="9">
        <v>1</v>
      </c>
      <c r="IE19" s="9"/>
      <c r="IF19" s="9"/>
      <c r="IG19" s="9">
        <v>1</v>
      </c>
      <c r="IH19" s="9"/>
      <c r="II19" s="9"/>
      <c r="IJ19" s="9">
        <v>1</v>
      </c>
      <c r="IK19" s="9"/>
      <c r="IL19" s="9"/>
      <c r="IM19" s="9">
        <v>1</v>
      </c>
      <c r="IN19" s="9"/>
      <c r="IO19" s="9"/>
      <c r="IP19" s="9">
        <v>1</v>
      </c>
      <c r="IQ19" s="9"/>
      <c r="IR19" s="9"/>
      <c r="IS19" s="9">
        <v>1</v>
      </c>
      <c r="IT19" s="9"/>
    </row>
    <row r="20" spans="1:254" ht="15.6" x14ac:dyDescent="0.3">
      <c r="A20" s="3">
        <v>7</v>
      </c>
      <c r="B20" s="1" t="s">
        <v>1239</v>
      </c>
      <c r="C20" s="9"/>
      <c r="D20" s="9">
        <v>1</v>
      </c>
      <c r="E20" s="9"/>
      <c r="F20" s="9"/>
      <c r="G20" s="9">
        <v>1</v>
      </c>
      <c r="H20" s="9"/>
      <c r="I20" s="9"/>
      <c r="J20" s="9">
        <v>1</v>
      </c>
      <c r="K20" s="9"/>
      <c r="L20" s="9"/>
      <c r="M20" s="9">
        <v>1</v>
      </c>
      <c r="N20" s="9"/>
      <c r="O20" s="9"/>
      <c r="P20" s="9">
        <v>1</v>
      </c>
      <c r="Q20" s="9"/>
      <c r="R20" s="9"/>
      <c r="S20" s="9">
        <v>1</v>
      </c>
      <c r="T20" s="9"/>
      <c r="U20" s="9"/>
      <c r="V20" s="9">
        <v>1</v>
      </c>
      <c r="W20" s="9"/>
      <c r="X20" s="9"/>
      <c r="Y20" s="9">
        <v>1</v>
      </c>
      <c r="Z20" s="9"/>
      <c r="AA20" s="9"/>
      <c r="AB20" s="9">
        <v>1</v>
      </c>
      <c r="AC20" s="9"/>
      <c r="AD20" s="9"/>
      <c r="AE20" s="9">
        <v>1</v>
      </c>
      <c r="AF20" s="9"/>
      <c r="AG20" s="9"/>
      <c r="AH20" s="9">
        <v>1</v>
      </c>
      <c r="AI20" s="9"/>
      <c r="AJ20" s="9"/>
      <c r="AK20" s="9">
        <v>1</v>
      </c>
      <c r="AL20" s="9"/>
      <c r="AM20" s="9"/>
      <c r="AN20" s="9">
        <v>1</v>
      </c>
      <c r="AO20" s="9"/>
      <c r="AP20" s="9"/>
      <c r="AQ20" s="9">
        <v>1</v>
      </c>
      <c r="AR20" s="9"/>
      <c r="AS20" s="9"/>
      <c r="AT20" s="9">
        <v>1</v>
      </c>
      <c r="AU20" s="9"/>
      <c r="AV20" s="9"/>
      <c r="AW20" s="9">
        <v>1</v>
      </c>
      <c r="AX20" s="9"/>
      <c r="AY20" s="9"/>
      <c r="AZ20" s="9">
        <v>1</v>
      </c>
      <c r="BA20" s="9"/>
      <c r="BB20" s="9"/>
      <c r="BC20" s="9">
        <v>1</v>
      </c>
      <c r="BD20" s="9"/>
      <c r="BE20" s="9"/>
      <c r="BF20" s="9">
        <v>1</v>
      </c>
      <c r="BG20" s="9"/>
      <c r="BH20" s="9"/>
      <c r="BI20" s="9">
        <v>1</v>
      </c>
      <c r="BJ20" s="9"/>
      <c r="BK20" s="9"/>
      <c r="BL20" s="9">
        <v>1</v>
      </c>
      <c r="BM20" s="9"/>
      <c r="BN20" s="9"/>
      <c r="BO20" s="9">
        <v>1</v>
      </c>
      <c r="BP20" s="9"/>
      <c r="BQ20" s="9"/>
      <c r="BR20" s="9">
        <v>1</v>
      </c>
      <c r="BS20" s="9"/>
      <c r="BT20" s="9"/>
      <c r="BU20" s="9">
        <v>1</v>
      </c>
      <c r="BV20" s="9"/>
      <c r="BW20" s="9"/>
      <c r="BX20" s="9">
        <v>1</v>
      </c>
      <c r="BY20" s="9"/>
      <c r="BZ20" s="9"/>
      <c r="CA20" s="9">
        <v>1</v>
      </c>
      <c r="CB20" s="9"/>
      <c r="CC20" s="9"/>
      <c r="CD20" s="9">
        <v>1</v>
      </c>
      <c r="CE20" s="9"/>
      <c r="CF20" s="9"/>
      <c r="CG20" s="9">
        <v>1</v>
      </c>
      <c r="CH20" s="9"/>
      <c r="CI20" s="9"/>
      <c r="CJ20" s="9">
        <v>1</v>
      </c>
      <c r="CK20" s="9"/>
      <c r="CL20" s="9"/>
      <c r="CM20" s="9">
        <v>1</v>
      </c>
      <c r="CN20" s="9"/>
      <c r="CO20" s="9"/>
      <c r="CP20" s="9">
        <v>1</v>
      </c>
      <c r="CQ20" s="9"/>
      <c r="CR20" s="9"/>
      <c r="CS20" s="9">
        <v>1</v>
      </c>
      <c r="CT20" s="9"/>
      <c r="CU20" s="9"/>
      <c r="CV20" s="9">
        <v>1</v>
      </c>
      <c r="CW20" s="9"/>
      <c r="CX20" s="9"/>
      <c r="CY20" s="9">
        <v>1</v>
      </c>
      <c r="CZ20" s="9"/>
      <c r="DA20" s="9"/>
      <c r="DB20" s="9">
        <v>1</v>
      </c>
      <c r="DC20" s="9"/>
      <c r="DD20" s="9"/>
      <c r="DE20" s="9">
        <v>1</v>
      </c>
      <c r="DF20" s="9"/>
      <c r="DG20" s="9"/>
      <c r="DH20" s="9">
        <v>1</v>
      </c>
      <c r="DI20" s="9"/>
      <c r="DJ20" s="9"/>
      <c r="DK20" s="9">
        <v>1</v>
      </c>
      <c r="DL20" s="9"/>
      <c r="DM20" s="9"/>
      <c r="DN20" s="9">
        <v>1</v>
      </c>
      <c r="DO20" s="9"/>
      <c r="DP20" s="9"/>
      <c r="DQ20" s="9">
        <v>1</v>
      </c>
      <c r="DR20" s="9"/>
      <c r="DS20" s="9"/>
      <c r="DT20" s="9">
        <v>1</v>
      </c>
      <c r="DU20" s="9"/>
      <c r="DV20" s="9"/>
      <c r="DW20" s="9">
        <v>1</v>
      </c>
      <c r="DX20" s="9"/>
      <c r="DY20" s="9"/>
      <c r="DZ20" s="9">
        <v>1</v>
      </c>
      <c r="EA20" s="9"/>
      <c r="EB20" s="9"/>
      <c r="EC20" s="9">
        <v>1</v>
      </c>
      <c r="ED20" s="9"/>
      <c r="EE20" s="9"/>
      <c r="EF20" s="9">
        <v>1</v>
      </c>
      <c r="EG20" s="9"/>
      <c r="EH20" s="9"/>
      <c r="EI20" s="9">
        <v>1</v>
      </c>
      <c r="EJ20" s="9"/>
      <c r="EK20" s="9"/>
      <c r="EL20" s="9">
        <v>1</v>
      </c>
      <c r="EM20" s="9"/>
      <c r="EN20" s="9"/>
      <c r="EO20" s="9">
        <v>1</v>
      </c>
      <c r="EP20" s="9"/>
      <c r="EQ20" s="9"/>
      <c r="ER20" s="9">
        <v>1</v>
      </c>
      <c r="ES20" s="9"/>
      <c r="ET20" s="9"/>
      <c r="EU20" s="9">
        <v>1</v>
      </c>
      <c r="EV20" s="9"/>
      <c r="EW20" s="9"/>
      <c r="EX20" s="9">
        <v>1</v>
      </c>
      <c r="EY20" s="9"/>
      <c r="EZ20" s="9"/>
      <c r="FA20" s="9">
        <v>1</v>
      </c>
      <c r="FB20" s="9"/>
      <c r="FC20" s="9"/>
      <c r="FD20" s="9">
        <v>1</v>
      </c>
      <c r="FE20" s="9"/>
      <c r="FF20" s="9"/>
      <c r="FG20" s="9">
        <v>1</v>
      </c>
      <c r="FH20" s="9"/>
      <c r="FI20" s="9"/>
      <c r="FJ20" s="9">
        <v>1</v>
      </c>
      <c r="FK20" s="9"/>
      <c r="FL20" s="9"/>
      <c r="FM20" s="9">
        <v>1</v>
      </c>
      <c r="FN20" s="9"/>
      <c r="FO20" s="9"/>
      <c r="FP20" s="9">
        <v>1</v>
      </c>
      <c r="FQ20" s="9"/>
      <c r="FR20" s="9"/>
      <c r="FS20" s="9">
        <v>1</v>
      </c>
      <c r="FT20" s="9"/>
      <c r="FU20" s="9"/>
      <c r="FV20" s="9">
        <v>1</v>
      </c>
      <c r="FW20" s="9"/>
      <c r="FX20" s="9"/>
      <c r="FY20" s="9">
        <v>1</v>
      </c>
      <c r="FZ20" s="9"/>
      <c r="GA20" s="9"/>
      <c r="GB20" s="9">
        <v>1</v>
      </c>
      <c r="GC20" s="9"/>
      <c r="GD20" s="9"/>
      <c r="GE20" s="9">
        <v>1</v>
      </c>
      <c r="GF20" s="9"/>
      <c r="GG20" s="9"/>
      <c r="GH20" s="9">
        <v>1</v>
      </c>
      <c r="GI20" s="9"/>
      <c r="GJ20" s="9"/>
      <c r="GK20" s="9">
        <v>1</v>
      </c>
      <c r="GL20" s="9"/>
      <c r="GM20" s="9"/>
      <c r="GN20" s="9">
        <v>1</v>
      </c>
      <c r="GO20" s="9"/>
      <c r="GP20" s="9"/>
      <c r="GQ20" s="9">
        <v>1</v>
      </c>
      <c r="GR20" s="9"/>
      <c r="GS20" s="9"/>
      <c r="GT20" s="9">
        <v>1</v>
      </c>
      <c r="GU20" s="9"/>
      <c r="GV20" s="9"/>
      <c r="GW20" s="9">
        <v>1</v>
      </c>
      <c r="GX20" s="9"/>
      <c r="GY20" s="9"/>
      <c r="GZ20" s="9">
        <v>1</v>
      </c>
      <c r="HA20" s="9"/>
      <c r="HB20" s="9"/>
      <c r="HC20" s="9">
        <v>1</v>
      </c>
      <c r="HD20" s="9"/>
      <c r="HE20" s="9"/>
      <c r="HF20" s="9">
        <v>1</v>
      </c>
      <c r="HG20" s="9"/>
      <c r="HH20" s="9"/>
      <c r="HI20" s="9">
        <v>1</v>
      </c>
      <c r="HJ20" s="9"/>
      <c r="HK20" s="9"/>
      <c r="HL20" s="9">
        <v>1</v>
      </c>
      <c r="HM20" s="9"/>
      <c r="HN20" s="9"/>
      <c r="HO20" s="9">
        <v>1</v>
      </c>
      <c r="HP20" s="9"/>
      <c r="HQ20" s="9"/>
      <c r="HR20" s="9">
        <v>1</v>
      </c>
      <c r="HS20" s="9"/>
      <c r="HT20" s="9"/>
      <c r="HU20" s="9">
        <v>1</v>
      </c>
      <c r="HV20" s="9"/>
      <c r="HW20" s="9"/>
      <c r="HX20" s="9">
        <v>1</v>
      </c>
      <c r="HY20" s="9"/>
      <c r="HZ20" s="9"/>
      <c r="IA20" s="9">
        <v>1</v>
      </c>
      <c r="IB20" s="9"/>
      <c r="IC20" s="9"/>
      <c r="ID20" s="9">
        <v>1</v>
      </c>
      <c r="IE20" s="9"/>
      <c r="IF20" s="9"/>
      <c r="IG20" s="9">
        <v>1</v>
      </c>
      <c r="IH20" s="9"/>
      <c r="II20" s="9"/>
      <c r="IJ20" s="9">
        <v>1</v>
      </c>
      <c r="IK20" s="9"/>
      <c r="IL20" s="9"/>
      <c r="IM20" s="9">
        <v>1</v>
      </c>
      <c r="IN20" s="9"/>
      <c r="IO20" s="9"/>
      <c r="IP20" s="9">
        <v>1</v>
      </c>
      <c r="IQ20" s="9"/>
      <c r="IR20" s="9"/>
      <c r="IS20" s="9">
        <v>1</v>
      </c>
      <c r="IT20" s="9"/>
    </row>
    <row r="21" spans="1:254" ht="15.6" x14ac:dyDescent="0.3">
      <c r="A21" s="3">
        <v>8</v>
      </c>
      <c r="B21" s="1" t="s">
        <v>1240</v>
      </c>
      <c r="C21" s="9"/>
      <c r="D21" s="9"/>
      <c r="E21" s="9">
        <v>1</v>
      </c>
      <c r="F21" s="9"/>
      <c r="G21" s="9"/>
      <c r="H21" s="9">
        <v>1</v>
      </c>
      <c r="I21" s="9"/>
      <c r="J21" s="9"/>
      <c r="K21" s="9">
        <v>1</v>
      </c>
      <c r="L21" s="9"/>
      <c r="M21" s="9"/>
      <c r="N21" s="9">
        <v>1</v>
      </c>
      <c r="O21" s="9"/>
      <c r="P21" s="9"/>
      <c r="Q21" s="9">
        <v>1</v>
      </c>
      <c r="R21" s="9"/>
      <c r="S21" s="9"/>
      <c r="T21" s="9">
        <v>1</v>
      </c>
      <c r="U21" s="9"/>
      <c r="V21" s="9"/>
      <c r="W21" s="9">
        <v>1</v>
      </c>
      <c r="X21" s="9"/>
      <c r="Y21" s="9"/>
      <c r="Z21" s="9">
        <v>1</v>
      </c>
      <c r="AA21" s="9"/>
      <c r="AB21" s="9"/>
      <c r="AC21" s="9">
        <v>1</v>
      </c>
      <c r="AD21" s="9"/>
      <c r="AE21" s="9"/>
      <c r="AF21" s="9">
        <v>1</v>
      </c>
      <c r="AG21" s="9"/>
      <c r="AH21" s="9"/>
      <c r="AI21" s="9">
        <v>1</v>
      </c>
      <c r="AJ21" s="9"/>
      <c r="AK21" s="9"/>
      <c r="AL21" s="9">
        <v>1</v>
      </c>
      <c r="AM21" s="9"/>
      <c r="AN21" s="9"/>
      <c r="AO21" s="9">
        <v>1</v>
      </c>
      <c r="AP21" s="9"/>
      <c r="AQ21" s="9"/>
      <c r="AR21" s="9">
        <v>1</v>
      </c>
      <c r="AS21" s="9"/>
      <c r="AT21" s="9"/>
      <c r="AU21" s="9">
        <v>1</v>
      </c>
      <c r="AV21" s="9"/>
      <c r="AW21" s="9"/>
      <c r="AX21" s="9">
        <v>1</v>
      </c>
      <c r="AY21" s="9"/>
      <c r="AZ21" s="9"/>
      <c r="BA21" s="9">
        <v>1</v>
      </c>
      <c r="BB21" s="9"/>
      <c r="BC21" s="9"/>
      <c r="BD21" s="9">
        <v>1</v>
      </c>
      <c r="BE21" s="9"/>
      <c r="BF21" s="9"/>
      <c r="BG21" s="9">
        <v>1</v>
      </c>
      <c r="BH21" s="9"/>
      <c r="BI21" s="9"/>
      <c r="BJ21" s="9">
        <v>1</v>
      </c>
      <c r="BK21" s="9"/>
      <c r="BL21" s="9"/>
      <c r="BM21" s="9">
        <v>1</v>
      </c>
      <c r="BN21" s="9"/>
      <c r="BO21" s="9"/>
      <c r="BP21" s="9">
        <v>1</v>
      </c>
      <c r="BQ21" s="9"/>
      <c r="BR21" s="9"/>
      <c r="BS21" s="9">
        <v>1</v>
      </c>
      <c r="BT21" s="9"/>
      <c r="BU21" s="9"/>
      <c r="BV21" s="9">
        <v>1</v>
      </c>
      <c r="BW21" s="9"/>
      <c r="BX21" s="9"/>
      <c r="BY21" s="9">
        <v>1</v>
      </c>
      <c r="BZ21" s="9"/>
      <c r="CA21" s="9"/>
      <c r="CB21" s="9">
        <v>1</v>
      </c>
      <c r="CC21" s="9"/>
      <c r="CD21" s="9"/>
      <c r="CE21" s="9">
        <v>1</v>
      </c>
      <c r="CF21" s="9"/>
      <c r="CG21" s="9"/>
      <c r="CH21" s="9">
        <v>1</v>
      </c>
      <c r="CI21" s="9"/>
      <c r="CJ21" s="9"/>
      <c r="CK21" s="9">
        <v>1</v>
      </c>
      <c r="CL21" s="9"/>
      <c r="CM21" s="9"/>
      <c r="CN21" s="9">
        <v>1</v>
      </c>
      <c r="CO21" s="9"/>
      <c r="CP21" s="9"/>
      <c r="CQ21" s="9">
        <v>1</v>
      </c>
      <c r="CR21" s="9"/>
      <c r="CS21" s="9"/>
      <c r="CT21" s="9">
        <v>1</v>
      </c>
      <c r="CU21" s="9"/>
      <c r="CV21" s="9"/>
      <c r="CW21" s="9">
        <v>1</v>
      </c>
      <c r="CX21" s="9"/>
      <c r="CY21" s="9"/>
      <c r="CZ21" s="9">
        <v>1</v>
      </c>
      <c r="DA21" s="9"/>
      <c r="DB21" s="9"/>
      <c r="DC21" s="9">
        <v>1</v>
      </c>
      <c r="DD21" s="9"/>
      <c r="DE21" s="9"/>
      <c r="DF21" s="9">
        <v>1</v>
      </c>
      <c r="DG21" s="9"/>
      <c r="DH21" s="9"/>
      <c r="DI21" s="9">
        <v>1</v>
      </c>
      <c r="DJ21" s="9"/>
      <c r="DK21" s="9"/>
      <c r="DL21" s="9">
        <v>1</v>
      </c>
      <c r="DM21" s="9"/>
      <c r="DN21" s="9"/>
      <c r="DO21" s="9">
        <v>1</v>
      </c>
      <c r="DP21" s="9"/>
      <c r="DQ21" s="9"/>
      <c r="DR21" s="9">
        <v>1</v>
      </c>
      <c r="DS21" s="9"/>
      <c r="DT21" s="9"/>
      <c r="DU21" s="9">
        <v>1</v>
      </c>
      <c r="DV21" s="9"/>
      <c r="DW21" s="9"/>
      <c r="DX21" s="9">
        <v>1</v>
      </c>
      <c r="DY21" s="9"/>
      <c r="DZ21" s="9"/>
      <c r="EA21" s="9">
        <v>1</v>
      </c>
      <c r="EB21" s="9"/>
      <c r="EC21" s="9"/>
      <c r="ED21" s="9">
        <v>1</v>
      </c>
      <c r="EE21" s="9"/>
      <c r="EF21" s="9"/>
      <c r="EG21" s="9">
        <v>1</v>
      </c>
      <c r="EH21" s="9"/>
      <c r="EI21" s="9"/>
      <c r="EJ21" s="9">
        <v>1</v>
      </c>
      <c r="EK21" s="9"/>
      <c r="EL21" s="9"/>
      <c r="EM21" s="9">
        <v>1</v>
      </c>
      <c r="EN21" s="9"/>
      <c r="EO21" s="9"/>
      <c r="EP21" s="9">
        <v>1</v>
      </c>
      <c r="EQ21" s="9"/>
      <c r="ER21" s="9"/>
      <c r="ES21" s="9">
        <v>1</v>
      </c>
      <c r="ET21" s="9"/>
      <c r="EU21" s="9"/>
      <c r="EV21" s="9">
        <v>1</v>
      </c>
      <c r="EW21" s="9"/>
      <c r="EX21" s="9"/>
      <c r="EY21" s="9">
        <v>1</v>
      </c>
      <c r="EZ21" s="9"/>
      <c r="FA21" s="9"/>
      <c r="FB21" s="9">
        <v>1</v>
      </c>
      <c r="FC21" s="9"/>
      <c r="FD21" s="9"/>
      <c r="FE21" s="9">
        <v>1</v>
      </c>
      <c r="FF21" s="9"/>
      <c r="FG21" s="9"/>
      <c r="FH21" s="9">
        <v>1</v>
      </c>
      <c r="FI21" s="9"/>
      <c r="FJ21" s="9"/>
      <c r="FK21" s="9">
        <v>1</v>
      </c>
      <c r="FL21" s="9"/>
      <c r="FM21" s="9"/>
      <c r="FN21" s="9">
        <v>1</v>
      </c>
      <c r="FO21" s="9"/>
      <c r="FP21" s="9"/>
      <c r="FQ21" s="9">
        <v>1</v>
      </c>
      <c r="FR21" s="9"/>
      <c r="FS21" s="9"/>
      <c r="FT21" s="9">
        <v>1</v>
      </c>
      <c r="FU21" s="9"/>
      <c r="FV21" s="9"/>
      <c r="FW21" s="9">
        <v>1</v>
      </c>
      <c r="FX21" s="9"/>
      <c r="FY21" s="9"/>
      <c r="FZ21" s="9">
        <v>1</v>
      </c>
      <c r="GA21" s="9"/>
      <c r="GB21" s="9"/>
      <c r="GC21" s="9">
        <v>1</v>
      </c>
      <c r="GD21" s="9"/>
      <c r="GE21" s="9"/>
      <c r="GF21" s="9">
        <v>1</v>
      </c>
      <c r="GG21" s="9"/>
      <c r="GH21" s="9"/>
      <c r="GI21" s="9">
        <v>1</v>
      </c>
      <c r="GJ21" s="9"/>
      <c r="GK21" s="9"/>
      <c r="GL21" s="9">
        <v>1</v>
      </c>
      <c r="GM21" s="9"/>
      <c r="GN21" s="9"/>
      <c r="GO21" s="9">
        <v>1</v>
      </c>
      <c r="GP21" s="9"/>
      <c r="GQ21" s="9"/>
      <c r="GR21" s="9">
        <v>1</v>
      </c>
      <c r="GS21" s="9"/>
      <c r="GT21" s="9"/>
      <c r="GU21" s="9">
        <v>1</v>
      </c>
      <c r="GV21" s="9"/>
      <c r="GW21" s="9"/>
      <c r="GX21" s="9">
        <v>1</v>
      </c>
      <c r="GY21" s="9"/>
      <c r="GZ21" s="9"/>
      <c r="HA21" s="9">
        <v>1</v>
      </c>
      <c r="HB21" s="9"/>
      <c r="HC21" s="9"/>
      <c r="HD21" s="9">
        <v>1</v>
      </c>
      <c r="HE21" s="9"/>
      <c r="HF21" s="9"/>
      <c r="HG21" s="9">
        <v>1</v>
      </c>
      <c r="HH21" s="9"/>
      <c r="HI21" s="9"/>
      <c r="HJ21" s="9">
        <v>1</v>
      </c>
      <c r="HK21" s="9"/>
      <c r="HL21" s="9"/>
      <c r="HM21" s="9">
        <v>1</v>
      </c>
      <c r="HN21" s="9"/>
      <c r="HO21" s="9"/>
      <c r="HP21" s="9">
        <v>1</v>
      </c>
      <c r="HQ21" s="9"/>
      <c r="HR21" s="9"/>
      <c r="HS21" s="9">
        <v>1</v>
      </c>
      <c r="HT21" s="9"/>
      <c r="HU21" s="9"/>
      <c r="HV21" s="9">
        <v>1</v>
      </c>
      <c r="HW21" s="9"/>
      <c r="HX21" s="9"/>
      <c r="HY21" s="9">
        <v>1</v>
      </c>
      <c r="HZ21" s="9"/>
      <c r="IA21" s="9"/>
      <c r="IB21" s="9">
        <v>1</v>
      </c>
      <c r="IC21" s="9"/>
      <c r="ID21" s="9"/>
      <c r="IE21" s="9">
        <v>1</v>
      </c>
      <c r="IF21" s="9"/>
      <c r="IG21" s="9"/>
      <c r="IH21" s="9">
        <v>1</v>
      </c>
      <c r="II21" s="9"/>
      <c r="IJ21" s="9"/>
      <c r="IK21" s="9">
        <v>1</v>
      </c>
      <c r="IL21" s="9"/>
      <c r="IM21" s="9"/>
      <c r="IN21" s="9">
        <v>1</v>
      </c>
      <c r="IO21" s="9"/>
      <c r="IP21" s="9"/>
      <c r="IQ21" s="9">
        <v>1</v>
      </c>
      <c r="IR21" s="9"/>
      <c r="IS21" s="9"/>
      <c r="IT21" s="9">
        <v>1</v>
      </c>
    </row>
    <row r="22" spans="1:254" x14ac:dyDescent="0.3">
      <c r="A22" s="79" t="s">
        <v>155</v>
      </c>
      <c r="B22" s="80"/>
      <c r="C22" s="3">
        <f t="shared" ref="C22:BN22" si="0">SUM(C14:C21)</f>
        <v>2</v>
      </c>
      <c r="D22" s="3">
        <f t="shared" si="0"/>
        <v>4</v>
      </c>
      <c r="E22" s="3">
        <f t="shared" si="0"/>
        <v>2</v>
      </c>
      <c r="F22" s="3">
        <f t="shared" si="0"/>
        <v>2</v>
      </c>
      <c r="G22" s="3">
        <f t="shared" si="0"/>
        <v>4</v>
      </c>
      <c r="H22" s="3">
        <f t="shared" si="0"/>
        <v>2</v>
      </c>
      <c r="I22" s="3">
        <f t="shared" si="0"/>
        <v>2</v>
      </c>
      <c r="J22" s="3">
        <f t="shared" si="0"/>
        <v>4</v>
      </c>
      <c r="K22" s="3">
        <f t="shared" si="0"/>
        <v>2</v>
      </c>
      <c r="L22" s="3">
        <f t="shared" si="0"/>
        <v>2</v>
      </c>
      <c r="M22" s="3">
        <f t="shared" si="0"/>
        <v>4</v>
      </c>
      <c r="N22" s="3">
        <f t="shared" si="0"/>
        <v>2</v>
      </c>
      <c r="O22" s="3">
        <f t="shared" si="0"/>
        <v>2</v>
      </c>
      <c r="P22" s="3">
        <f t="shared" si="0"/>
        <v>4</v>
      </c>
      <c r="Q22" s="3">
        <f t="shared" si="0"/>
        <v>2</v>
      </c>
      <c r="R22" s="3">
        <f t="shared" si="0"/>
        <v>2</v>
      </c>
      <c r="S22" s="3">
        <f t="shared" si="0"/>
        <v>4</v>
      </c>
      <c r="T22" s="3">
        <f t="shared" si="0"/>
        <v>2</v>
      </c>
      <c r="U22" s="3">
        <f t="shared" si="0"/>
        <v>2</v>
      </c>
      <c r="V22" s="3">
        <f t="shared" si="0"/>
        <v>4</v>
      </c>
      <c r="W22" s="3">
        <f t="shared" si="0"/>
        <v>2</v>
      </c>
      <c r="X22" s="3">
        <f t="shared" si="0"/>
        <v>2</v>
      </c>
      <c r="Y22" s="3">
        <f t="shared" si="0"/>
        <v>4</v>
      </c>
      <c r="Z22" s="3">
        <f t="shared" si="0"/>
        <v>2</v>
      </c>
      <c r="AA22" s="3">
        <f t="shared" si="0"/>
        <v>2</v>
      </c>
      <c r="AB22" s="3">
        <f t="shared" si="0"/>
        <v>4</v>
      </c>
      <c r="AC22" s="3">
        <f t="shared" si="0"/>
        <v>2</v>
      </c>
      <c r="AD22" s="3">
        <f t="shared" si="0"/>
        <v>2</v>
      </c>
      <c r="AE22" s="3">
        <f t="shared" si="0"/>
        <v>4</v>
      </c>
      <c r="AF22" s="3">
        <f t="shared" si="0"/>
        <v>2</v>
      </c>
      <c r="AG22" s="3">
        <f t="shared" si="0"/>
        <v>2</v>
      </c>
      <c r="AH22" s="3">
        <f t="shared" si="0"/>
        <v>4</v>
      </c>
      <c r="AI22" s="3">
        <f t="shared" si="0"/>
        <v>2</v>
      </c>
      <c r="AJ22" s="3">
        <f t="shared" si="0"/>
        <v>2</v>
      </c>
      <c r="AK22" s="3">
        <f t="shared" si="0"/>
        <v>4</v>
      </c>
      <c r="AL22" s="3">
        <f t="shared" si="0"/>
        <v>2</v>
      </c>
      <c r="AM22" s="3">
        <f t="shared" si="0"/>
        <v>2</v>
      </c>
      <c r="AN22" s="3">
        <f t="shared" si="0"/>
        <v>4</v>
      </c>
      <c r="AO22" s="3">
        <f t="shared" si="0"/>
        <v>2</v>
      </c>
      <c r="AP22" s="3">
        <f t="shared" si="0"/>
        <v>2</v>
      </c>
      <c r="AQ22" s="3">
        <f t="shared" si="0"/>
        <v>4</v>
      </c>
      <c r="AR22" s="3">
        <f t="shared" si="0"/>
        <v>2</v>
      </c>
      <c r="AS22" s="3">
        <f t="shared" si="0"/>
        <v>2</v>
      </c>
      <c r="AT22" s="3">
        <f t="shared" si="0"/>
        <v>4</v>
      </c>
      <c r="AU22" s="3">
        <f t="shared" si="0"/>
        <v>2</v>
      </c>
      <c r="AV22" s="3">
        <f t="shared" si="0"/>
        <v>2</v>
      </c>
      <c r="AW22" s="3">
        <f t="shared" si="0"/>
        <v>4</v>
      </c>
      <c r="AX22" s="3">
        <f t="shared" si="0"/>
        <v>2</v>
      </c>
      <c r="AY22" s="3">
        <f t="shared" si="0"/>
        <v>2</v>
      </c>
      <c r="AZ22" s="3">
        <f t="shared" si="0"/>
        <v>4</v>
      </c>
      <c r="BA22" s="3">
        <f t="shared" si="0"/>
        <v>2</v>
      </c>
      <c r="BB22" s="3">
        <f t="shared" si="0"/>
        <v>2</v>
      </c>
      <c r="BC22" s="3">
        <f t="shared" si="0"/>
        <v>4</v>
      </c>
      <c r="BD22" s="3">
        <f t="shared" si="0"/>
        <v>2</v>
      </c>
      <c r="BE22" s="3">
        <f t="shared" si="0"/>
        <v>2</v>
      </c>
      <c r="BF22" s="3">
        <f t="shared" si="0"/>
        <v>4</v>
      </c>
      <c r="BG22" s="3">
        <f t="shared" si="0"/>
        <v>2</v>
      </c>
      <c r="BH22" s="3">
        <f t="shared" si="0"/>
        <v>2</v>
      </c>
      <c r="BI22" s="3">
        <f t="shared" si="0"/>
        <v>4</v>
      </c>
      <c r="BJ22" s="3">
        <f t="shared" si="0"/>
        <v>2</v>
      </c>
      <c r="BK22" s="3">
        <f t="shared" si="0"/>
        <v>2</v>
      </c>
      <c r="BL22" s="3">
        <f t="shared" si="0"/>
        <v>4</v>
      </c>
      <c r="BM22" s="3">
        <f t="shared" si="0"/>
        <v>2</v>
      </c>
      <c r="BN22" s="3">
        <f t="shared" si="0"/>
        <v>2</v>
      </c>
      <c r="BO22" s="3">
        <f t="shared" ref="BO22:DZ22" si="1">SUM(BO14:BO21)</f>
        <v>4</v>
      </c>
      <c r="BP22" s="3">
        <f t="shared" si="1"/>
        <v>2</v>
      </c>
      <c r="BQ22" s="3">
        <f t="shared" si="1"/>
        <v>2</v>
      </c>
      <c r="BR22" s="3">
        <f t="shared" si="1"/>
        <v>4</v>
      </c>
      <c r="BS22" s="3">
        <f t="shared" si="1"/>
        <v>2</v>
      </c>
      <c r="BT22" s="3">
        <f t="shared" si="1"/>
        <v>2</v>
      </c>
      <c r="BU22" s="3">
        <f t="shared" si="1"/>
        <v>4</v>
      </c>
      <c r="BV22" s="3">
        <f t="shared" si="1"/>
        <v>2</v>
      </c>
      <c r="BW22" s="3">
        <f t="shared" si="1"/>
        <v>2</v>
      </c>
      <c r="BX22" s="3">
        <f t="shared" si="1"/>
        <v>4</v>
      </c>
      <c r="BY22" s="3">
        <f t="shared" si="1"/>
        <v>2</v>
      </c>
      <c r="BZ22" s="3">
        <f t="shared" si="1"/>
        <v>2</v>
      </c>
      <c r="CA22" s="3">
        <f t="shared" si="1"/>
        <v>4</v>
      </c>
      <c r="CB22" s="3">
        <f t="shared" si="1"/>
        <v>2</v>
      </c>
      <c r="CC22" s="3">
        <f t="shared" si="1"/>
        <v>2</v>
      </c>
      <c r="CD22" s="3">
        <f t="shared" si="1"/>
        <v>4</v>
      </c>
      <c r="CE22" s="3">
        <f t="shared" si="1"/>
        <v>2</v>
      </c>
      <c r="CF22" s="3">
        <f t="shared" si="1"/>
        <v>2</v>
      </c>
      <c r="CG22" s="3">
        <f t="shared" si="1"/>
        <v>4</v>
      </c>
      <c r="CH22" s="3">
        <f t="shared" si="1"/>
        <v>2</v>
      </c>
      <c r="CI22" s="3">
        <f t="shared" si="1"/>
        <v>2</v>
      </c>
      <c r="CJ22" s="3">
        <f t="shared" si="1"/>
        <v>4</v>
      </c>
      <c r="CK22" s="3">
        <f t="shared" si="1"/>
        <v>2</v>
      </c>
      <c r="CL22" s="3">
        <f t="shared" si="1"/>
        <v>2</v>
      </c>
      <c r="CM22" s="3">
        <f t="shared" si="1"/>
        <v>4</v>
      </c>
      <c r="CN22" s="3">
        <f t="shared" si="1"/>
        <v>2</v>
      </c>
      <c r="CO22" s="3">
        <f t="shared" si="1"/>
        <v>2</v>
      </c>
      <c r="CP22" s="3">
        <f t="shared" si="1"/>
        <v>4</v>
      </c>
      <c r="CQ22" s="3">
        <f t="shared" si="1"/>
        <v>2</v>
      </c>
      <c r="CR22" s="3">
        <f t="shared" si="1"/>
        <v>2</v>
      </c>
      <c r="CS22" s="3">
        <f t="shared" si="1"/>
        <v>4</v>
      </c>
      <c r="CT22" s="3">
        <f t="shared" si="1"/>
        <v>2</v>
      </c>
      <c r="CU22" s="3">
        <f t="shared" si="1"/>
        <v>2</v>
      </c>
      <c r="CV22" s="3">
        <f t="shared" si="1"/>
        <v>4</v>
      </c>
      <c r="CW22" s="3">
        <f t="shared" si="1"/>
        <v>2</v>
      </c>
      <c r="CX22" s="3">
        <f t="shared" si="1"/>
        <v>2</v>
      </c>
      <c r="CY22" s="3">
        <f t="shared" si="1"/>
        <v>4</v>
      </c>
      <c r="CZ22" s="3">
        <f t="shared" si="1"/>
        <v>2</v>
      </c>
      <c r="DA22" s="3">
        <f t="shared" si="1"/>
        <v>2</v>
      </c>
      <c r="DB22" s="3">
        <f t="shared" si="1"/>
        <v>4</v>
      </c>
      <c r="DC22" s="3">
        <f t="shared" si="1"/>
        <v>2</v>
      </c>
      <c r="DD22" s="3">
        <f t="shared" si="1"/>
        <v>2</v>
      </c>
      <c r="DE22" s="3">
        <f t="shared" si="1"/>
        <v>4</v>
      </c>
      <c r="DF22" s="3">
        <f t="shared" si="1"/>
        <v>2</v>
      </c>
      <c r="DG22" s="3">
        <f t="shared" si="1"/>
        <v>2</v>
      </c>
      <c r="DH22" s="3">
        <f t="shared" si="1"/>
        <v>4</v>
      </c>
      <c r="DI22" s="3">
        <f t="shared" si="1"/>
        <v>2</v>
      </c>
      <c r="DJ22" s="3">
        <f t="shared" si="1"/>
        <v>2</v>
      </c>
      <c r="DK22" s="3">
        <f t="shared" si="1"/>
        <v>4</v>
      </c>
      <c r="DL22" s="3">
        <f t="shared" si="1"/>
        <v>2</v>
      </c>
      <c r="DM22" s="3">
        <f t="shared" si="1"/>
        <v>2</v>
      </c>
      <c r="DN22" s="3">
        <f t="shared" si="1"/>
        <v>4</v>
      </c>
      <c r="DO22" s="3">
        <f t="shared" si="1"/>
        <v>2</v>
      </c>
      <c r="DP22" s="3">
        <f t="shared" si="1"/>
        <v>2</v>
      </c>
      <c r="DQ22" s="3">
        <f t="shared" si="1"/>
        <v>4</v>
      </c>
      <c r="DR22" s="3">
        <f t="shared" si="1"/>
        <v>2</v>
      </c>
      <c r="DS22" s="3">
        <f t="shared" si="1"/>
        <v>2</v>
      </c>
      <c r="DT22" s="3">
        <f t="shared" si="1"/>
        <v>4</v>
      </c>
      <c r="DU22" s="3">
        <f t="shared" si="1"/>
        <v>2</v>
      </c>
      <c r="DV22" s="3">
        <f t="shared" si="1"/>
        <v>2</v>
      </c>
      <c r="DW22" s="3">
        <f t="shared" si="1"/>
        <v>4</v>
      </c>
      <c r="DX22" s="3">
        <f t="shared" si="1"/>
        <v>2</v>
      </c>
      <c r="DY22" s="3">
        <f t="shared" si="1"/>
        <v>2</v>
      </c>
      <c r="DZ22" s="3">
        <f t="shared" si="1"/>
        <v>4</v>
      </c>
      <c r="EA22" s="3">
        <f t="shared" ref="EA22:GL22" si="2">SUM(EA14:EA21)</f>
        <v>2</v>
      </c>
      <c r="EB22" s="3">
        <f t="shared" si="2"/>
        <v>2</v>
      </c>
      <c r="EC22" s="3">
        <f t="shared" si="2"/>
        <v>4</v>
      </c>
      <c r="ED22" s="3">
        <f t="shared" si="2"/>
        <v>2</v>
      </c>
      <c r="EE22" s="3">
        <f t="shared" si="2"/>
        <v>2</v>
      </c>
      <c r="EF22" s="3">
        <f t="shared" si="2"/>
        <v>4</v>
      </c>
      <c r="EG22" s="3">
        <f t="shared" si="2"/>
        <v>2</v>
      </c>
      <c r="EH22" s="3">
        <f t="shared" si="2"/>
        <v>2</v>
      </c>
      <c r="EI22" s="3">
        <f t="shared" si="2"/>
        <v>4</v>
      </c>
      <c r="EJ22" s="3">
        <f t="shared" si="2"/>
        <v>2</v>
      </c>
      <c r="EK22" s="3">
        <f t="shared" si="2"/>
        <v>2</v>
      </c>
      <c r="EL22" s="3">
        <f t="shared" si="2"/>
        <v>4</v>
      </c>
      <c r="EM22" s="3">
        <f t="shared" si="2"/>
        <v>2</v>
      </c>
      <c r="EN22" s="3">
        <f t="shared" si="2"/>
        <v>2</v>
      </c>
      <c r="EO22" s="3">
        <f t="shared" si="2"/>
        <v>4</v>
      </c>
      <c r="EP22" s="3">
        <f t="shared" si="2"/>
        <v>2</v>
      </c>
      <c r="EQ22" s="3">
        <f t="shared" si="2"/>
        <v>2</v>
      </c>
      <c r="ER22" s="3">
        <f t="shared" si="2"/>
        <v>4</v>
      </c>
      <c r="ES22" s="3">
        <f t="shared" si="2"/>
        <v>2</v>
      </c>
      <c r="ET22" s="3">
        <f t="shared" si="2"/>
        <v>2</v>
      </c>
      <c r="EU22" s="3">
        <f t="shared" si="2"/>
        <v>4</v>
      </c>
      <c r="EV22" s="3">
        <f t="shared" si="2"/>
        <v>2</v>
      </c>
      <c r="EW22" s="3">
        <f t="shared" si="2"/>
        <v>2</v>
      </c>
      <c r="EX22" s="3">
        <f t="shared" si="2"/>
        <v>4</v>
      </c>
      <c r="EY22" s="3">
        <f t="shared" si="2"/>
        <v>2</v>
      </c>
      <c r="EZ22" s="3">
        <f t="shared" si="2"/>
        <v>2</v>
      </c>
      <c r="FA22" s="3">
        <f t="shared" si="2"/>
        <v>4</v>
      </c>
      <c r="FB22" s="3">
        <f t="shared" si="2"/>
        <v>2</v>
      </c>
      <c r="FC22" s="3">
        <f t="shared" si="2"/>
        <v>2</v>
      </c>
      <c r="FD22" s="3">
        <f t="shared" si="2"/>
        <v>4</v>
      </c>
      <c r="FE22" s="3">
        <f t="shared" si="2"/>
        <v>2</v>
      </c>
      <c r="FF22" s="3">
        <f t="shared" si="2"/>
        <v>2</v>
      </c>
      <c r="FG22" s="3">
        <f t="shared" si="2"/>
        <v>4</v>
      </c>
      <c r="FH22" s="3">
        <f t="shared" si="2"/>
        <v>2</v>
      </c>
      <c r="FI22" s="3">
        <f t="shared" si="2"/>
        <v>2</v>
      </c>
      <c r="FJ22" s="3">
        <f t="shared" si="2"/>
        <v>4</v>
      </c>
      <c r="FK22" s="3">
        <f t="shared" si="2"/>
        <v>2</v>
      </c>
      <c r="FL22" s="3">
        <f t="shared" si="2"/>
        <v>2</v>
      </c>
      <c r="FM22" s="3">
        <f t="shared" si="2"/>
        <v>4</v>
      </c>
      <c r="FN22" s="3">
        <f t="shared" si="2"/>
        <v>2</v>
      </c>
      <c r="FO22" s="3">
        <f t="shared" si="2"/>
        <v>2</v>
      </c>
      <c r="FP22" s="3">
        <f t="shared" si="2"/>
        <v>4</v>
      </c>
      <c r="FQ22" s="3">
        <f t="shared" si="2"/>
        <v>2</v>
      </c>
      <c r="FR22" s="3">
        <f t="shared" si="2"/>
        <v>2</v>
      </c>
      <c r="FS22" s="3">
        <f t="shared" si="2"/>
        <v>4</v>
      </c>
      <c r="FT22" s="3">
        <f t="shared" si="2"/>
        <v>2</v>
      </c>
      <c r="FU22" s="3">
        <f t="shared" si="2"/>
        <v>2</v>
      </c>
      <c r="FV22" s="3">
        <f t="shared" si="2"/>
        <v>4</v>
      </c>
      <c r="FW22" s="3">
        <f t="shared" si="2"/>
        <v>2</v>
      </c>
      <c r="FX22" s="3">
        <f t="shared" si="2"/>
        <v>2</v>
      </c>
      <c r="FY22" s="3">
        <f t="shared" si="2"/>
        <v>4</v>
      </c>
      <c r="FZ22" s="3">
        <f t="shared" si="2"/>
        <v>2</v>
      </c>
      <c r="GA22" s="3">
        <f t="shared" si="2"/>
        <v>2</v>
      </c>
      <c r="GB22" s="3">
        <f t="shared" si="2"/>
        <v>4</v>
      </c>
      <c r="GC22" s="3">
        <f t="shared" si="2"/>
        <v>2</v>
      </c>
      <c r="GD22" s="3">
        <f t="shared" si="2"/>
        <v>2</v>
      </c>
      <c r="GE22" s="3">
        <f t="shared" si="2"/>
        <v>4</v>
      </c>
      <c r="GF22" s="3">
        <f t="shared" si="2"/>
        <v>2</v>
      </c>
      <c r="GG22" s="3">
        <f t="shared" si="2"/>
        <v>2</v>
      </c>
      <c r="GH22" s="3">
        <f t="shared" si="2"/>
        <v>4</v>
      </c>
      <c r="GI22" s="3">
        <f t="shared" si="2"/>
        <v>2</v>
      </c>
      <c r="GJ22" s="3">
        <f t="shared" si="2"/>
        <v>2</v>
      </c>
      <c r="GK22" s="3">
        <f t="shared" si="2"/>
        <v>4</v>
      </c>
      <c r="GL22" s="3">
        <f t="shared" si="2"/>
        <v>2</v>
      </c>
      <c r="GM22" s="3">
        <f t="shared" ref="GM22:IX22" si="3">SUM(GM14:GM21)</f>
        <v>2</v>
      </c>
      <c r="GN22" s="3">
        <f t="shared" si="3"/>
        <v>4</v>
      </c>
      <c r="GO22" s="3">
        <f t="shared" si="3"/>
        <v>2</v>
      </c>
      <c r="GP22" s="3">
        <f t="shared" si="3"/>
        <v>2</v>
      </c>
      <c r="GQ22" s="3">
        <f t="shared" si="3"/>
        <v>4</v>
      </c>
      <c r="GR22" s="3">
        <f t="shared" si="3"/>
        <v>2</v>
      </c>
      <c r="GS22" s="3">
        <f t="shared" si="3"/>
        <v>2</v>
      </c>
      <c r="GT22" s="3">
        <f t="shared" si="3"/>
        <v>4</v>
      </c>
      <c r="GU22" s="3">
        <f t="shared" si="3"/>
        <v>2</v>
      </c>
      <c r="GV22" s="3">
        <f t="shared" si="3"/>
        <v>2</v>
      </c>
      <c r="GW22" s="3">
        <f t="shared" si="3"/>
        <v>4</v>
      </c>
      <c r="GX22" s="3">
        <f t="shared" si="3"/>
        <v>2</v>
      </c>
      <c r="GY22" s="3">
        <f t="shared" si="3"/>
        <v>2</v>
      </c>
      <c r="GZ22" s="3">
        <f t="shared" si="3"/>
        <v>4</v>
      </c>
      <c r="HA22" s="3">
        <f t="shared" si="3"/>
        <v>2</v>
      </c>
      <c r="HB22" s="3">
        <f t="shared" si="3"/>
        <v>2</v>
      </c>
      <c r="HC22" s="3">
        <f t="shared" si="3"/>
        <v>4</v>
      </c>
      <c r="HD22" s="3">
        <f t="shared" si="3"/>
        <v>2</v>
      </c>
      <c r="HE22" s="3">
        <f t="shared" si="3"/>
        <v>2</v>
      </c>
      <c r="HF22" s="3">
        <f t="shared" si="3"/>
        <v>4</v>
      </c>
      <c r="HG22" s="3">
        <f t="shared" si="3"/>
        <v>2</v>
      </c>
      <c r="HH22" s="3">
        <f t="shared" si="3"/>
        <v>2</v>
      </c>
      <c r="HI22" s="3">
        <f t="shared" si="3"/>
        <v>4</v>
      </c>
      <c r="HJ22" s="3">
        <f t="shared" si="3"/>
        <v>2</v>
      </c>
      <c r="HK22" s="3">
        <f t="shared" si="3"/>
        <v>2</v>
      </c>
      <c r="HL22" s="3">
        <f t="shared" si="3"/>
        <v>4</v>
      </c>
      <c r="HM22" s="3">
        <f t="shared" si="3"/>
        <v>2</v>
      </c>
      <c r="HN22" s="3">
        <f t="shared" si="3"/>
        <v>2</v>
      </c>
      <c r="HO22" s="3">
        <f t="shared" si="3"/>
        <v>4</v>
      </c>
      <c r="HP22" s="3">
        <f t="shared" si="3"/>
        <v>2</v>
      </c>
      <c r="HQ22" s="3">
        <f t="shared" si="3"/>
        <v>2</v>
      </c>
      <c r="HR22" s="3">
        <f t="shared" si="3"/>
        <v>4</v>
      </c>
      <c r="HS22" s="3">
        <f t="shared" si="3"/>
        <v>2</v>
      </c>
      <c r="HT22" s="3">
        <f t="shared" si="3"/>
        <v>2</v>
      </c>
      <c r="HU22" s="3">
        <f t="shared" si="3"/>
        <v>4</v>
      </c>
      <c r="HV22" s="3">
        <f t="shared" si="3"/>
        <v>2</v>
      </c>
      <c r="HW22" s="3">
        <f t="shared" si="3"/>
        <v>2</v>
      </c>
      <c r="HX22" s="3">
        <f t="shared" si="3"/>
        <v>4</v>
      </c>
      <c r="HY22" s="3">
        <f t="shared" si="3"/>
        <v>2</v>
      </c>
      <c r="HZ22" s="3">
        <f t="shared" si="3"/>
        <v>2</v>
      </c>
      <c r="IA22" s="3">
        <f t="shared" si="3"/>
        <v>4</v>
      </c>
      <c r="IB22" s="3">
        <f t="shared" si="3"/>
        <v>2</v>
      </c>
      <c r="IC22" s="3">
        <f t="shared" si="3"/>
        <v>2</v>
      </c>
      <c r="ID22" s="3">
        <f t="shared" si="3"/>
        <v>4</v>
      </c>
      <c r="IE22" s="3">
        <f t="shared" si="3"/>
        <v>2</v>
      </c>
      <c r="IF22" s="3">
        <f t="shared" si="3"/>
        <v>2</v>
      </c>
      <c r="IG22" s="3">
        <f t="shared" si="3"/>
        <v>4</v>
      </c>
      <c r="IH22" s="3">
        <f t="shared" si="3"/>
        <v>2</v>
      </c>
      <c r="II22" s="3">
        <f t="shared" si="3"/>
        <v>2</v>
      </c>
      <c r="IJ22" s="3">
        <f t="shared" si="3"/>
        <v>4</v>
      </c>
      <c r="IK22" s="3">
        <f t="shared" si="3"/>
        <v>2</v>
      </c>
      <c r="IL22" s="3">
        <f t="shared" si="3"/>
        <v>2</v>
      </c>
      <c r="IM22" s="3">
        <f t="shared" si="3"/>
        <v>4</v>
      </c>
      <c r="IN22" s="3">
        <f t="shared" si="3"/>
        <v>2</v>
      </c>
      <c r="IO22" s="3">
        <f t="shared" si="3"/>
        <v>2</v>
      </c>
      <c r="IP22" s="3">
        <f t="shared" si="3"/>
        <v>4</v>
      </c>
      <c r="IQ22" s="3">
        <f t="shared" si="3"/>
        <v>2</v>
      </c>
      <c r="IR22" s="3">
        <f t="shared" si="3"/>
        <v>2</v>
      </c>
      <c r="IS22" s="3">
        <f t="shared" si="3"/>
        <v>4</v>
      </c>
      <c r="IT22" s="3">
        <f t="shared" si="3"/>
        <v>2</v>
      </c>
    </row>
    <row r="23" spans="1:254" ht="44.4" customHeight="1" x14ac:dyDescent="0.3">
      <c r="A23" s="81" t="s">
        <v>673</v>
      </c>
      <c r="B23" s="82"/>
      <c r="C23" s="10">
        <f>C22/8%</f>
        <v>25</v>
      </c>
      <c r="D23" s="10">
        <f t="shared" ref="D23:BO23" si="4">D22/8%</f>
        <v>50</v>
      </c>
      <c r="E23" s="10">
        <f t="shared" si="4"/>
        <v>25</v>
      </c>
      <c r="F23" s="10">
        <f t="shared" si="4"/>
        <v>25</v>
      </c>
      <c r="G23" s="10">
        <f t="shared" si="4"/>
        <v>50</v>
      </c>
      <c r="H23" s="10">
        <f t="shared" si="4"/>
        <v>25</v>
      </c>
      <c r="I23" s="10">
        <f t="shared" si="4"/>
        <v>25</v>
      </c>
      <c r="J23" s="10">
        <f t="shared" si="4"/>
        <v>50</v>
      </c>
      <c r="K23" s="10">
        <f t="shared" si="4"/>
        <v>25</v>
      </c>
      <c r="L23" s="10">
        <f t="shared" si="4"/>
        <v>25</v>
      </c>
      <c r="M23" s="10">
        <f t="shared" si="4"/>
        <v>50</v>
      </c>
      <c r="N23" s="10">
        <f t="shared" si="4"/>
        <v>25</v>
      </c>
      <c r="O23" s="10">
        <f t="shared" si="4"/>
        <v>25</v>
      </c>
      <c r="P23" s="10">
        <f t="shared" si="4"/>
        <v>50</v>
      </c>
      <c r="Q23" s="10">
        <f t="shared" si="4"/>
        <v>25</v>
      </c>
      <c r="R23" s="10">
        <f t="shared" si="4"/>
        <v>25</v>
      </c>
      <c r="S23" s="10">
        <f t="shared" si="4"/>
        <v>50</v>
      </c>
      <c r="T23" s="10">
        <f t="shared" si="4"/>
        <v>25</v>
      </c>
      <c r="U23" s="10">
        <f t="shared" si="4"/>
        <v>25</v>
      </c>
      <c r="V23" s="10">
        <f t="shared" si="4"/>
        <v>50</v>
      </c>
      <c r="W23" s="10">
        <f t="shared" si="4"/>
        <v>25</v>
      </c>
      <c r="X23" s="10">
        <f t="shared" si="4"/>
        <v>25</v>
      </c>
      <c r="Y23" s="10">
        <f t="shared" si="4"/>
        <v>50</v>
      </c>
      <c r="Z23" s="10">
        <f t="shared" si="4"/>
        <v>25</v>
      </c>
      <c r="AA23" s="10">
        <f t="shared" si="4"/>
        <v>25</v>
      </c>
      <c r="AB23" s="10">
        <f t="shared" si="4"/>
        <v>50</v>
      </c>
      <c r="AC23" s="10">
        <f t="shared" si="4"/>
        <v>25</v>
      </c>
      <c r="AD23" s="10">
        <f t="shared" si="4"/>
        <v>25</v>
      </c>
      <c r="AE23" s="10">
        <f t="shared" si="4"/>
        <v>50</v>
      </c>
      <c r="AF23" s="10">
        <f t="shared" si="4"/>
        <v>25</v>
      </c>
      <c r="AG23" s="10">
        <f t="shared" si="4"/>
        <v>25</v>
      </c>
      <c r="AH23" s="10">
        <f t="shared" si="4"/>
        <v>50</v>
      </c>
      <c r="AI23" s="10">
        <f t="shared" si="4"/>
        <v>25</v>
      </c>
      <c r="AJ23" s="10">
        <f t="shared" si="4"/>
        <v>25</v>
      </c>
      <c r="AK23" s="10">
        <f t="shared" si="4"/>
        <v>50</v>
      </c>
      <c r="AL23" s="10">
        <f t="shared" si="4"/>
        <v>25</v>
      </c>
      <c r="AM23" s="10">
        <f t="shared" si="4"/>
        <v>25</v>
      </c>
      <c r="AN23" s="10">
        <f t="shared" si="4"/>
        <v>50</v>
      </c>
      <c r="AO23" s="10">
        <f t="shared" si="4"/>
        <v>25</v>
      </c>
      <c r="AP23" s="10">
        <f t="shared" si="4"/>
        <v>25</v>
      </c>
      <c r="AQ23" s="10">
        <f t="shared" si="4"/>
        <v>50</v>
      </c>
      <c r="AR23" s="10">
        <f t="shared" si="4"/>
        <v>25</v>
      </c>
      <c r="AS23" s="10">
        <f t="shared" si="4"/>
        <v>25</v>
      </c>
      <c r="AT23" s="10">
        <f t="shared" si="4"/>
        <v>50</v>
      </c>
      <c r="AU23" s="10">
        <f t="shared" si="4"/>
        <v>25</v>
      </c>
      <c r="AV23" s="10">
        <f t="shared" si="4"/>
        <v>25</v>
      </c>
      <c r="AW23" s="10">
        <f t="shared" si="4"/>
        <v>50</v>
      </c>
      <c r="AX23" s="10">
        <f t="shared" si="4"/>
        <v>25</v>
      </c>
      <c r="AY23" s="10">
        <f t="shared" si="4"/>
        <v>25</v>
      </c>
      <c r="AZ23" s="10">
        <f t="shared" si="4"/>
        <v>50</v>
      </c>
      <c r="BA23" s="10">
        <f t="shared" si="4"/>
        <v>25</v>
      </c>
      <c r="BB23" s="10">
        <f t="shared" si="4"/>
        <v>25</v>
      </c>
      <c r="BC23" s="10">
        <f t="shared" si="4"/>
        <v>50</v>
      </c>
      <c r="BD23" s="10">
        <f t="shared" si="4"/>
        <v>25</v>
      </c>
      <c r="BE23" s="10">
        <f t="shared" si="4"/>
        <v>25</v>
      </c>
      <c r="BF23" s="10">
        <f t="shared" si="4"/>
        <v>50</v>
      </c>
      <c r="BG23" s="10">
        <f t="shared" si="4"/>
        <v>25</v>
      </c>
      <c r="BH23" s="10">
        <f t="shared" si="4"/>
        <v>25</v>
      </c>
      <c r="BI23" s="10">
        <f t="shared" si="4"/>
        <v>50</v>
      </c>
      <c r="BJ23" s="10">
        <f t="shared" si="4"/>
        <v>25</v>
      </c>
      <c r="BK23" s="10">
        <f t="shared" si="4"/>
        <v>25</v>
      </c>
      <c r="BL23" s="10">
        <f t="shared" si="4"/>
        <v>50</v>
      </c>
      <c r="BM23" s="10">
        <f t="shared" si="4"/>
        <v>25</v>
      </c>
      <c r="BN23" s="10">
        <f t="shared" si="4"/>
        <v>25</v>
      </c>
      <c r="BO23" s="10">
        <f t="shared" si="4"/>
        <v>50</v>
      </c>
      <c r="BP23" s="10">
        <f t="shared" ref="BP23:EA23" si="5">BP22/8%</f>
        <v>25</v>
      </c>
      <c r="BQ23" s="10">
        <f t="shared" si="5"/>
        <v>25</v>
      </c>
      <c r="BR23" s="10">
        <f t="shared" si="5"/>
        <v>50</v>
      </c>
      <c r="BS23" s="10">
        <f t="shared" si="5"/>
        <v>25</v>
      </c>
      <c r="BT23" s="10">
        <f t="shared" si="5"/>
        <v>25</v>
      </c>
      <c r="BU23" s="10">
        <f t="shared" si="5"/>
        <v>50</v>
      </c>
      <c r="BV23" s="10">
        <f t="shared" si="5"/>
        <v>25</v>
      </c>
      <c r="BW23" s="10">
        <f t="shared" si="5"/>
        <v>25</v>
      </c>
      <c r="BX23" s="10">
        <f t="shared" si="5"/>
        <v>50</v>
      </c>
      <c r="BY23" s="10">
        <f t="shared" si="5"/>
        <v>25</v>
      </c>
      <c r="BZ23" s="10">
        <f t="shared" si="5"/>
        <v>25</v>
      </c>
      <c r="CA23" s="10">
        <f t="shared" si="5"/>
        <v>50</v>
      </c>
      <c r="CB23" s="10">
        <f t="shared" si="5"/>
        <v>25</v>
      </c>
      <c r="CC23" s="10">
        <f t="shared" si="5"/>
        <v>25</v>
      </c>
      <c r="CD23" s="10">
        <f t="shared" si="5"/>
        <v>50</v>
      </c>
      <c r="CE23" s="10">
        <f t="shared" si="5"/>
        <v>25</v>
      </c>
      <c r="CF23" s="10">
        <f t="shared" si="5"/>
        <v>25</v>
      </c>
      <c r="CG23" s="10">
        <f t="shared" si="5"/>
        <v>50</v>
      </c>
      <c r="CH23" s="10">
        <f t="shared" si="5"/>
        <v>25</v>
      </c>
      <c r="CI23" s="10">
        <f t="shared" si="5"/>
        <v>25</v>
      </c>
      <c r="CJ23" s="10">
        <f t="shared" si="5"/>
        <v>50</v>
      </c>
      <c r="CK23" s="10">
        <f t="shared" si="5"/>
        <v>25</v>
      </c>
      <c r="CL23" s="10">
        <f t="shared" si="5"/>
        <v>25</v>
      </c>
      <c r="CM23" s="10">
        <f t="shared" si="5"/>
        <v>50</v>
      </c>
      <c r="CN23" s="10">
        <f t="shared" si="5"/>
        <v>25</v>
      </c>
      <c r="CO23" s="10">
        <f t="shared" si="5"/>
        <v>25</v>
      </c>
      <c r="CP23" s="10">
        <f t="shared" si="5"/>
        <v>50</v>
      </c>
      <c r="CQ23" s="10">
        <f t="shared" si="5"/>
        <v>25</v>
      </c>
      <c r="CR23" s="10">
        <f t="shared" si="5"/>
        <v>25</v>
      </c>
      <c r="CS23" s="10">
        <f t="shared" si="5"/>
        <v>50</v>
      </c>
      <c r="CT23" s="10">
        <f t="shared" si="5"/>
        <v>25</v>
      </c>
      <c r="CU23" s="10">
        <f t="shared" si="5"/>
        <v>25</v>
      </c>
      <c r="CV23" s="10">
        <f t="shared" si="5"/>
        <v>50</v>
      </c>
      <c r="CW23" s="10">
        <f t="shared" si="5"/>
        <v>25</v>
      </c>
      <c r="CX23" s="10">
        <f t="shared" si="5"/>
        <v>25</v>
      </c>
      <c r="CY23" s="10">
        <f t="shared" si="5"/>
        <v>50</v>
      </c>
      <c r="CZ23" s="10">
        <f t="shared" si="5"/>
        <v>25</v>
      </c>
      <c r="DA23" s="10">
        <f t="shared" si="5"/>
        <v>25</v>
      </c>
      <c r="DB23" s="10">
        <f t="shared" si="5"/>
        <v>50</v>
      </c>
      <c r="DC23" s="10">
        <f t="shared" si="5"/>
        <v>25</v>
      </c>
      <c r="DD23" s="10">
        <f t="shared" si="5"/>
        <v>25</v>
      </c>
      <c r="DE23" s="10">
        <f t="shared" si="5"/>
        <v>50</v>
      </c>
      <c r="DF23" s="10">
        <f t="shared" si="5"/>
        <v>25</v>
      </c>
      <c r="DG23" s="10">
        <f t="shared" si="5"/>
        <v>25</v>
      </c>
      <c r="DH23" s="10">
        <f t="shared" si="5"/>
        <v>50</v>
      </c>
      <c r="DI23" s="10">
        <f t="shared" si="5"/>
        <v>25</v>
      </c>
      <c r="DJ23" s="10">
        <f t="shared" si="5"/>
        <v>25</v>
      </c>
      <c r="DK23" s="10">
        <f t="shared" si="5"/>
        <v>50</v>
      </c>
      <c r="DL23" s="10">
        <f t="shared" si="5"/>
        <v>25</v>
      </c>
      <c r="DM23" s="10">
        <f t="shared" si="5"/>
        <v>25</v>
      </c>
      <c r="DN23" s="10">
        <f t="shared" si="5"/>
        <v>50</v>
      </c>
      <c r="DO23" s="10">
        <f t="shared" si="5"/>
        <v>25</v>
      </c>
      <c r="DP23" s="10">
        <f t="shared" si="5"/>
        <v>25</v>
      </c>
      <c r="DQ23" s="10">
        <f t="shared" si="5"/>
        <v>50</v>
      </c>
      <c r="DR23" s="10">
        <f t="shared" si="5"/>
        <v>25</v>
      </c>
      <c r="DS23" s="10">
        <f t="shared" si="5"/>
        <v>25</v>
      </c>
      <c r="DT23" s="10">
        <f t="shared" si="5"/>
        <v>50</v>
      </c>
      <c r="DU23" s="10">
        <f t="shared" si="5"/>
        <v>25</v>
      </c>
      <c r="DV23" s="10">
        <f t="shared" si="5"/>
        <v>25</v>
      </c>
      <c r="DW23" s="10">
        <f t="shared" si="5"/>
        <v>50</v>
      </c>
      <c r="DX23" s="10">
        <f t="shared" si="5"/>
        <v>25</v>
      </c>
      <c r="DY23" s="10">
        <f t="shared" si="5"/>
        <v>25</v>
      </c>
      <c r="DZ23" s="10">
        <f t="shared" si="5"/>
        <v>50</v>
      </c>
      <c r="EA23" s="10">
        <f t="shared" si="5"/>
        <v>25</v>
      </c>
      <c r="EB23" s="10">
        <f t="shared" ref="EB23:GM23" si="6">EB22/8%</f>
        <v>25</v>
      </c>
      <c r="EC23" s="10">
        <f t="shared" si="6"/>
        <v>50</v>
      </c>
      <c r="ED23" s="10">
        <f t="shared" si="6"/>
        <v>25</v>
      </c>
      <c r="EE23" s="10">
        <f t="shared" si="6"/>
        <v>25</v>
      </c>
      <c r="EF23" s="10">
        <f t="shared" si="6"/>
        <v>50</v>
      </c>
      <c r="EG23" s="10">
        <f t="shared" si="6"/>
        <v>25</v>
      </c>
      <c r="EH23" s="10">
        <f t="shared" si="6"/>
        <v>25</v>
      </c>
      <c r="EI23" s="10">
        <f t="shared" si="6"/>
        <v>50</v>
      </c>
      <c r="EJ23" s="10">
        <f t="shared" si="6"/>
        <v>25</v>
      </c>
      <c r="EK23" s="10">
        <f t="shared" si="6"/>
        <v>25</v>
      </c>
      <c r="EL23" s="10">
        <f t="shared" si="6"/>
        <v>50</v>
      </c>
      <c r="EM23" s="10">
        <f t="shared" si="6"/>
        <v>25</v>
      </c>
      <c r="EN23" s="10">
        <f t="shared" si="6"/>
        <v>25</v>
      </c>
      <c r="EO23" s="10">
        <f t="shared" si="6"/>
        <v>50</v>
      </c>
      <c r="EP23" s="10">
        <f t="shared" si="6"/>
        <v>25</v>
      </c>
      <c r="EQ23" s="10">
        <f t="shared" si="6"/>
        <v>25</v>
      </c>
      <c r="ER23" s="10">
        <f t="shared" si="6"/>
        <v>50</v>
      </c>
      <c r="ES23" s="10">
        <f t="shared" si="6"/>
        <v>25</v>
      </c>
      <c r="ET23" s="10">
        <f t="shared" si="6"/>
        <v>25</v>
      </c>
      <c r="EU23" s="10">
        <f t="shared" si="6"/>
        <v>50</v>
      </c>
      <c r="EV23" s="10">
        <f t="shared" si="6"/>
        <v>25</v>
      </c>
      <c r="EW23" s="10">
        <f t="shared" si="6"/>
        <v>25</v>
      </c>
      <c r="EX23" s="10">
        <f t="shared" si="6"/>
        <v>50</v>
      </c>
      <c r="EY23" s="10">
        <f t="shared" si="6"/>
        <v>25</v>
      </c>
      <c r="EZ23" s="10">
        <f t="shared" si="6"/>
        <v>25</v>
      </c>
      <c r="FA23" s="10">
        <f t="shared" si="6"/>
        <v>50</v>
      </c>
      <c r="FB23" s="10">
        <f t="shared" si="6"/>
        <v>25</v>
      </c>
      <c r="FC23" s="10">
        <f t="shared" si="6"/>
        <v>25</v>
      </c>
      <c r="FD23" s="10">
        <f t="shared" si="6"/>
        <v>50</v>
      </c>
      <c r="FE23" s="10">
        <f t="shared" si="6"/>
        <v>25</v>
      </c>
      <c r="FF23" s="10">
        <f t="shared" si="6"/>
        <v>25</v>
      </c>
      <c r="FG23" s="10">
        <f t="shared" si="6"/>
        <v>50</v>
      </c>
      <c r="FH23" s="10">
        <f t="shared" si="6"/>
        <v>25</v>
      </c>
      <c r="FI23" s="10">
        <f t="shared" si="6"/>
        <v>25</v>
      </c>
      <c r="FJ23" s="10">
        <f t="shared" si="6"/>
        <v>50</v>
      </c>
      <c r="FK23" s="10">
        <f t="shared" si="6"/>
        <v>25</v>
      </c>
      <c r="FL23" s="10">
        <f t="shared" si="6"/>
        <v>25</v>
      </c>
      <c r="FM23" s="10">
        <f t="shared" si="6"/>
        <v>50</v>
      </c>
      <c r="FN23" s="10">
        <f t="shared" si="6"/>
        <v>25</v>
      </c>
      <c r="FO23" s="10">
        <f t="shared" si="6"/>
        <v>25</v>
      </c>
      <c r="FP23" s="10">
        <f t="shared" si="6"/>
        <v>50</v>
      </c>
      <c r="FQ23" s="10">
        <f t="shared" si="6"/>
        <v>25</v>
      </c>
      <c r="FR23" s="10">
        <f t="shared" si="6"/>
        <v>25</v>
      </c>
      <c r="FS23" s="10">
        <f t="shared" si="6"/>
        <v>50</v>
      </c>
      <c r="FT23" s="10">
        <f t="shared" si="6"/>
        <v>25</v>
      </c>
      <c r="FU23" s="10">
        <f t="shared" si="6"/>
        <v>25</v>
      </c>
      <c r="FV23" s="10">
        <f t="shared" si="6"/>
        <v>50</v>
      </c>
      <c r="FW23" s="10">
        <f t="shared" si="6"/>
        <v>25</v>
      </c>
      <c r="FX23" s="10">
        <f t="shared" si="6"/>
        <v>25</v>
      </c>
      <c r="FY23" s="10">
        <f t="shared" si="6"/>
        <v>50</v>
      </c>
      <c r="FZ23" s="10">
        <f t="shared" si="6"/>
        <v>25</v>
      </c>
      <c r="GA23" s="10">
        <f t="shared" si="6"/>
        <v>25</v>
      </c>
      <c r="GB23" s="10">
        <f t="shared" si="6"/>
        <v>50</v>
      </c>
      <c r="GC23" s="10">
        <f t="shared" si="6"/>
        <v>25</v>
      </c>
      <c r="GD23" s="10">
        <f t="shared" si="6"/>
        <v>25</v>
      </c>
      <c r="GE23" s="10">
        <f t="shared" si="6"/>
        <v>50</v>
      </c>
      <c r="GF23" s="10">
        <f t="shared" si="6"/>
        <v>25</v>
      </c>
      <c r="GG23" s="10">
        <f t="shared" si="6"/>
        <v>25</v>
      </c>
      <c r="GH23" s="10">
        <f t="shared" si="6"/>
        <v>50</v>
      </c>
      <c r="GI23" s="10">
        <f t="shared" si="6"/>
        <v>25</v>
      </c>
      <c r="GJ23" s="10">
        <f t="shared" si="6"/>
        <v>25</v>
      </c>
      <c r="GK23" s="10">
        <f t="shared" si="6"/>
        <v>50</v>
      </c>
      <c r="GL23" s="10">
        <f t="shared" si="6"/>
        <v>25</v>
      </c>
      <c r="GM23" s="10">
        <f t="shared" si="6"/>
        <v>25</v>
      </c>
      <c r="GN23" s="10">
        <f t="shared" ref="GN23:IT23" si="7">GN22/8%</f>
        <v>50</v>
      </c>
      <c r="GO23" s="10">
        <f t="shared" si="7"/>
        <v>25</v>
      </c>
      <c r="GP23" s="10">
        <f t="shared" si="7"/>
        <v>25</v>
      </c>
      <c r="GQ23" s="10">
        <f t="shared" si="7"/>
        <v>50</v>
      </c>
      <c r="GR23" s="10">
        <f t="shared" si="7"/>
        <v>25</v>
      </c>
      <c r="GS23" s="10">
        <f t="shared" si="7"/>
        <v>25</v>
      </c>
      <c r="GT23" s="10">
        <f t="shared" si="7"/>
        <v>50</v>
      </c>
      <c r="GU23" s="10">
        <f t="shared" si="7"/>
        <v>25</v>
      </c>
      <c r="GV23" s="10">
        <f t="shared" si="7"/>
        <v>25</v>
      </c>
      <c r="GW23" s="10">
        <f t="shared" si="7"/>
        <v>50</v>
      </c>
      <c r="GX23" s="10">
        <f t="shared" si="7"/>
        <v>25</v>
      </c>
      <c r="GY23" s="10">
        <f t="shared" si="7"/>
        <v>25</v>
      </c>
      <c r="GZ23" s="10">
        <f t="shared" si="7"/>
        <v>50</v>
      </c>
      <c r="HA23" s="10">
        <f t="shared" si="7"/>
        <v>25</v>
      </c>
      <c r="HB23" s="10">
        <f t="shared" si="7"/>
        <v>25</v>
      </c>
      <c r="HC23" s="10">
        <f t="shared" si="7"/>
        <v>50</v>
      </c>
      <c r="HD23" s="10">
        <f t="shared" si="7"/>
        <v>25</v>
      </c>
      <c r="HE23" s="10">
        <f t="shared" si="7"/>
        <v>25</v>
      </c>
      <c r="HF23" s="10">
        <f t="shared" si="7"/>
        <v>50</v>
      </c>
      <c r="HG23" s="10">
        <f t="shared" si="7"/>
        <v>25</v>
      </c>
      <c r="HH23" s="10">
        <f t="shared" si="7"/>
        <v>25</v>
      </c>
      <c r="HI23" s="10">
        <f t="shared" si="7"/>
        <v>50</v>
      </c>
      <c r="HJ23" s="10">
        <f t="shared" si="7"/>
        <v>25</v>
      </c>
      <c r="HK23" s="10">
        <f t="shared" si="7"/>
        <v>25</v>
      </c>
      <c r="HL23" s="10">
        <f t="shared" si="7"/>
        <v>50</v>
      </c>
      <c r="HM23" s="10">
        <f t="shared" si="7"/>
        <v>25</v>
      </c>
      <c r="HN23" s="10">
        <f t="shared" si="7"/>
        <v>25</v>
      </c>
      <c r="HO23" s="10">
        <f t="shared" si="7"/>
        <v>50</v>
      </c>
      <c r="HP23" s="10">
        <f t="shared" si="7"/>
        <v>25</v>
      </c>
      <c r="HQ23" s="10">
        <f t="shared" si="7"/>
        <v>25</v>
      </c>
      <c r="HR23" s="10">
        <f t="shared" si="7"/>
        <v>50</v>
      </c>
      <c r="HS23" s="10">
        <f t="shared" si="7"/>
        <v>25</v>
      </c>
      <c r="HT23" s="10">
        <f t="shared" si="7"/>
        <v>25</v>
      </c>
      <c r="HU23" s="10">
        <f t="shared" si="7"/>
        <v>50</v>
      </c>
      <c r="HV23" s="10">
        <f t="shared" si="7"/>
        <v>25</v>
      </c>
      <c r="HW23" s="10">
        <f t="shared" si="7"/>
        <v>25</v>
      </c>
      <c r="HX23" s="10">
        <f t="shared" si="7"/>
        <v>50</v>
      </c>
      <c r="HY23" s="10">
        <f t="shared" si="7"/>
        <v>25</v>
      </c>
      <c r="HZ23" s="10">
        <f t="shared" si="7"/>
        <v>25</v>
      </c>
      <c r="IA23" s="10">
        <f t="shared" si="7"/>
        <v>50</v>
      </c>
      <c r="IB23" s="10">
        <f t="shared" si="7"/>
        <v>25</v>
      </c>
      <c r="IC23" s="10">
        <f t="shared" si="7"/>
        <v>25</v>
      </c>
      <c r="ID23" s="10">
        <f t="shared" si="7"/>
        <v>50</v>
      </c>
      <c r="IE23" s="10">
        <f t="shared" si="7"/>
        <v>25</v>
      </c>
      <c r="IF23" s="10">
        <f t="shared" si="7"/>
        <v>25</v>
      </c>
      <c r="IG23" s="10">
        <f t="shared" si="7"/>
        <v>50</v>
      </c>
      <c r="IH23" s="10">
        <f t="shared" si="7"/>
        <v>25</v>
      </c>
      <c r="II23" s="10">
        <f t="shared" si="7"/>
        <v>25</v>
      </c>
      <c r="IJ23" s="10">
        <f t="shared" si="7"/>
        <v>50</v>
      </c>
      <c r="IK23" s="10">
        <f t="shared" si="7"/>
        <v>25</v>
      </c>
      <c r="IL23" s="10">
        <f t="shared" si="7"/>
        <v>25</v>
      </c>
      <c r="IM23" s="10">
        <f t="shared" si="7"/>
        <v>50</v>
      </c>
      <c r="IN23" s="10">
        <f t="shared" si="7"/>
        <v>25</v>
      </c>
      <c r="IO23" s="10">
        <f t="shared" si="7"/>
        <v>25</v>
      </c>
      <c r="IP23" s="10">
        <f t="shared" si="7"/>
        <v>50</v>
      </c>
      <c r="IQ23" s="10">
        <f t="shared" si="7"/>
        <v>25</v>
      </c>
      <c r="IR23" s="10">
        <f t="shared" si="7"/>
        <v>25</v>
      </c>
      <c r="IS23" s="10">
        <f t="shared" si="7"/>
        <v>50</v>
      </c>
      <c r="IT23" s="10">
        <f t="shared" si="7"/>
        <v>25</v>
      </c>
    </row>
    <row r="25" spans="1:254" x14ac:dyDescent="0.3">
      <c r="B25" s="159" t="s">
        <v>1205</v>
      </c>
      <c r="C25" s="159"/>
      <c r="D25" s="159"/>
      <c r="E25" s="159"/>
      <c r="F25" s="44"/>
      <c r="G25" s="44"/>
      <c r="H25" s="44"/>
      <c r="I25" s="44"/>
      <c r="J25" s="44"/>
      <c r="K25" s="44"/>
    </row>
    <row r="26" spans="1:254" x14ac:dyDescent="0.3">
      <c r="B26" s="45" t="s">
        <v>650</v>
      </c>
      <c r="C26" s="45" t="s">
        <v>651</v>
      </c>
      <c r="D26" s="53">
        <v>2</v>
      </c>
      <c r="E26" s="46">
        <f>(C23+F23+I23+L23+O23+R23+U23)/7</f>
        <v>25</v>
      </c>
      <c r="F26" s="44"/>
      <c r="G26" s="44"/>
      <c r="H26" s="44"/>
      <c r="I26" s="44"/>
      <c r="J26" s="44"/>
      <c r="K26" s="44"/>
    </row>
    <row r="27" spans="1:254" x14ac:dyDescent="0.3">
      <c r="B27" s="45" t="s">
        <v>652</v>
      </c>
      <c r="C27" s="45" t="s">
        <v>651</v>
      </c>
      <c r="D27" s="53">
        <v>4</v>
      </c>
      <c r="E27" s="46">
        <v>50</v>
      </c>
      <c r="F27" s="44"/>
      <c r="G27" s="44"/>
      <c r="H27" s="44"/>
      <c r="I27" s="44"/>
      <c r="J27" s="44"/>
      <c r="K27" s="44"/>
    </row>
    <row r="28" spans="1:254" x14ac:dyDescent="0.3">
      <c r="B28" s="45" t="s">
        <v>653</v>
      </c>
      <c r="C28" s="45" t="s">
        <v>651</v>
      </c>
      <c r="D28" s="53">
        <v>2</v>
      </c>
      <c r="E28" s="46">
        <f>(E23+H23+K23+N23+Q23+T23+W23)/7</f>
        <v>25</v>
      </c>
      <c r="F28" s="44"/>
      <c r="G28" s="44"/>
      <c r="H28" s="44"/>
      <c r="I28" s="44"/>
      <c r="J28" s="44"/>
      <c r="K28" s="44"/>
    </row>
    <row r="29" spans="1:254" x14ac:dyDescent="0.3">
      <c r="B29" s="47"/>
      <c r="C29" s="47"/>
      <c r="D29" s="54">
        <f>SUM(D26:D28)</f>
        <v>8</v>
      </c>
      <c r="E29" s="54">
        <f>SUM(E26:E28)</f>
        <v>100</v>
      </c>
      <c r="F29" s="44"/>
      <c r="G29" s="44"/>
      <c r="H29" s="44"/>
      <c r="I29" s="44"/>
      <c r="J29" s="44"/>
      <c r="K29" s="44"/>
    </row>
    <row r="30" spans="1:254" ht="33.75" customHeight="1" x14ac:dyDescent="0.3">
      <c r="B30" s="45"/>
      <c r="C30" s="45"/>
      <c r="D30" s="170" t="s">
        <v>279</v>
      </c>
      <c r="E30" s="170"/>
      <c r="F30" s="161" t="s">
        <v>280</v>
      </c>
      <c r="G30" s="161"/>
      <c r="H30" s="167" t="s">
        <v>350</v>
      </c>
      <c r="I30" s="167"/>
      <c r="J30" s="167" t="s">
        <v>314</v>
      </c>
      <c r="K30" s="167"/>
    </row>
    <row r="31" spans="1:254" x14ac:dyDescent="0.3">
      <c r="B31" s="45" t="s">
        <v>650</v>
      </c>
      <c r="C31" s="45" t="s">
        <v>654</v>
      </c>
      <c r="D31" s="53">
        <v>2</v>
      </c>
      <c r="E31" s="46">
        <f>(X23+AA23+AD23+AG23+AJ23+AM23+AP23)/7</f>
        <v>25</v>
      </c>
      <c r="F31" s="40">
        <v>2</v>
      </c>
      <c r="G31" s="46">
        <f>(AS23+AV23+AY23+BB23+BE23+BH23+BK23)/7</f>
        <v>25</v>
      </c>
      <c r="H31" s="40">
        <v>2</v>
      </c>
      <c r="I31" s="46">
        <f>(BN23+BQ23+BT23+BW23+BZ23+CC23+CF23)/7</f>
        <v>25</v>
      </c>
      <c r="J31" s="40">
        <v>2</v>
      </c>
      <c r="K31" s="46">
        <f>(CI23+CL23+CO23+CR23+CU23+CX23+DA23)/7</f>
        <v>25</v>
      </c>
    </row>
    <row r="32" spans="1:254" x14ac:dyDescent="0.3">
      <c r="B32" s="45" t="s">
        <v>652</v>
      </c>
      <c r="C32" s="45" t="s">
        <v>654</v>
      </c>
      <c r="D32" s="53">
        <v>4</v>
      </c>
      <c r="E32" s="46">
        <f>(Y23+AB23+AE23+AH23+AK23+AN23+AQ23)/7</f>
        <v>50</v>
      </c>
      <c r="F32" s="40">
        <v>4</v>
      </c>
      <c r="G32" s="46">
        <f>(AT23+AW23+AZ23+BC23+BF23+BI23+BL23)/7</f>
        <v>50</v>
      </c>
      <c r="H32" s="40">
        <v>4</v>
      </c>
      <c r="I32" s="46">
        <f>(BO23+BR23+BU23+BX23+CA23+CD23+CG23)/7</f>
        <v>50</v>
      </c>
      <c r="J32" s="40">
        <v>4</v>
      </c>
      <c r="K32" s="46">
        <f>(CJ23+CM23+CP23+CS23+CV23+CY23+DB23)/7</f>
        <v>50</v>
      </c>
    </row>
    <row r="33" spans="2:13" x14ac:dyDescent="0.3">
      <c r="B33" s="45" t="s">
        <v>653</v>
      </c>
      <c r="C33" s="45" t="s">
        <v>654</v>
      </c>
      <c r="D33" s="53">
        <v>2</v>
      </c>
      <c r="E33" s="46">
        <f>(Z23+AC23+AF23+AI23+AL23+AO23+AR23)/7</f>
        <v>25</v>
      </c>
      <c r="F33" s="40">
        <v>2</v>
      </c>
      <c r="G33" s="46">
        <f>(AU23+AX23+BA23+BD23+BG23+BJ23+BM23)/7</f>
        <v>25</v>
      </c>
      <c r="H33" s="40">
        <v>2</v>
      </c>
      <c r="I33" s="46">
        <f>(BP23+BS23+BV23+BY23+CB23+CE23+CH23)/7</f>
        <v>25</v>
      </c>
      <c r="J33" s="40">
        <v>2</v>
      </c>
      <c r="K33" s="46">
        <f>(CK23+CN23+CQ23+CT23+CW23+CZ23+DC23)/7</f>
        <v>25</v>
      </c>
    </row>
    <row r="34" spans="2:13" x14ac:dyDescent="0.3">
      <c r="B34" s="45"/>
      <c r="C34" s="45"/>
      <c r="D34" s="51">
        <f t="shared" ref="D34:I34" si="8">SUM(D31:D33)</f>
        <v>8</v>
      </c>
      <c r="E34" s="51">
        <f t="shared" si="8"/>
        <v>100</v>
      </c>
      <c r="F34" s="50">
        <f t="shared" si="8"/>
        <v>8</v>
      </c>
      <c r="G34" s="50">
        <f t="shared" si="8"/>
        <v>100</v>
      </c>
      <c r="H34" s="50">
        <f t="shared" si="8"/>
        <v>8</v>
      </c>
      <c r="I34" s="50">
        <f t="shared" si="8"/>
        <v>100</v>
      </c>
      <c r="J34" s="50">
        <f>SUM(J31:J33)</f>
        <v>8</v>
      </c>
      <c r="K34" s="50">
        <f>SUM(K31:K33)</f>
        <v>100</v>
      </c>
    </row>
    <row r="35" spans="2:13" x14ac:dyDescent="0.3">
      <c r="B35" s="45" t="s">
        <v>650</v>
      </c>
      <c r="C35" s="45" t="s">
        <v>656</v>
      </c>
      <c r="D35" s="53">
        <v>2</v>
      </c>
      <c r="E35" s="46">
        <f>(DD23+DG23+DJ23+DM23+DP23+DS23+DV23)/7</f>
        <v>25</v>
      </c>
      <c r="F35" s="44"/>
      <c r="G35" s="44"/>
      <c r="H35" s="44"/>
      <c r="I35" s="44"/>
      <c r="J35" s="44"/>
      <c r="K35" s="44"/>
    </row>
    <row r="36" spans="2:13" x14ac:dyDescent="0.3">
      <c r="B36" s="45" t="s">
        <v>652</v>
      </c>
      <c r="C36" s="45" t="s">
        <v>656</v>
      </c>
      <c r="D36" s="53">
        <v>4</v>
      </c>
      <c r="E36" s="46">
        <v>50</v>
      </c>
      <c r="F36" s="44"/>
      <c r="G36" s="44"/>
      <c r="H36" s="44"/>
      <c r="I36" s="44"/>
      <c r="J36" s="44"/>
      <c r="K36" s="44"/>
    </row>
    <row r="37" spans="2:13" x14ac:dyDescent="0.3">
      <c r="B37" s="45" t="s">
        <v>653</v>
      </c>
      <c r="C37" s="45" t="s">
        <v>656</v>
      </c>
      <c r="D37" s="53">
        <v>2</v>
      </c>
      <c r="E37" s="46">
        <f>(DF23+DI23+DL23+DO23+DR23+DU23+DX23)/7</f>
        <v>25</v>
      </c>
      <c r="F37" s="44"/>
      <c r="G37" s="44"/>
      <c r="H37" s="44"/>
      <c r="I37" s="44"/>
      <c r="J37" s="44"/>
      <c r="K37" s="44"/>
    </row>
    <row r="38" spans="2:13" x14ac:dyDescent="0.3">
      <c r="B38" s="47"/>
      <c r="C38" s="47"/>
      <c r="D38" s="54">
        <v>8</v>
      </c>
      <c r="E38" s="54">
        <f>SUM(E35:E37)</f>
        <v>100</v>
      </c>
      <c r="F38" s="44"/>
      <c r="G38" s="44"/>
      <c r="H38" s="44"/>
      <c r="I38" s="44"/>
      <c r="J38" s="44"/>
      <c r="K38" s="44"/>
    </row>
    <row r="39" spans="2:13" x14ac:dyDescent="0.3">
      <c r="B39" s="45"/>
      <c r="C39" s="45"/>
      <c r="D39" s="170" t="s">
        <v>286</v>
      </c>
      <c r="E39" s="170"/>
      <c r="F39" s="167" t="s">
        <v>282</v>
      </c>
      <c r="G39" s="167"/>
      <c r="H39" s="167" t="s">
        <v>287</v>
      </c>
      <c r="I39" s="167"/>
      <c r="J39" s="167" t="s">
        <v>288</v>
      </c>
      <c r="K39" s="167"/>
      <c r="L39" s="153" t="s">
        <v>42</v>
      </c>
      <c r="M39" s="153"/>
    </row>
    <row r="40" spans="2:13" x14ac:dyDescent="0.3">
      <c r="B40" s="45" t="s">
        <v>650</v>
      </c>
      <c r="C40" s="45" t="s">
        <v>655</v>
      </c>
      <c r="D40" s="53">
        <v>2</v>
      </c>
      <c r="E40" s="46">
        <f>(DY23+EB23+EE23+EH23+EK23+EN23+EQ23)/7</f>
        <v>25</v>
      </c>
      <c r="F40" s="40">
        <v>2</v>
      </c>
      <c r="G40" s="46">
        <f>(ET23+EW23+EZ23+FC23+FF23+FI23+FL23)/7</f>
        <v>25</v>
      </c>
      <c r="H40" s="40">
        <v>2</v>
      </c>
      <c r="I40" s="46">
        <f>(FO23+FR23+FU23+FX23+GA23+GD23+GG23)/7</f>
        <v>25</v>
      </c>
      <c r="J40" s="40">
        <v>2</v>
      </c>
      <c r="K40" s="46">
        <f>(GJ23+GM23+GP23+GS23+GV23+GY23+HB23)/7</f>
        <v>25</v>
      </c>
      <c r="L40" s="3">
        <v>2</v>
      </c>
      <c r="M40" s="29">
        <f>(HE23+HH23+HK23+HN23+HQ23+HT23+HW23)/7</f>
        <v>25</v>
      </c>
    </row>
    <row r="41" spans="2:13" x14ac:dyDescent="0.3">
      <c r="B41" s="45" t="s">
        <v>652</v>
      </c>
      <c r="C41" s="45" t="s">
        <v>655</v>
      </c>
      <c r="D41" s="53">
        <v>4</v>
      </c>
      <c r="E41" s="46">
        <f>(DZ23+EC23+EF23+EI23+EL23+EO23+ER23)/7</f>
        <v>50</v>
      </c>
      <c r="F41" s="40">
        <v>4</v>
      </c>
      <c r="G41" s="46">
        <f>(EU23+EX23+FA23+FD23+FG23+FJ23+FM23)/7</f>
        <v>50</v>
      </c>
      <c r="H41" s="40">
        <v>4</v>
      </c>
      <c r="I41" s="46">
        <f>(FP23+FS23+FV23+FY23+GB23+GE23+GH23)/7</f>
        <v>50</v>
      </c>
      <c r="J41" s="40">
        <v>4</v>
      </c>
      <c r="K41" s="46">
        <f>(GK23+GN23+GQ23+GT23+GW23+GZ23+HC23)/7</f>
        <v>50</v>
      </c>
      <c r="L41" s="3">
        <v>4</v>
      </c>
      <c r="M41" s="29">
        <f>(HF23+HI23+HL23+HO23+HR23+HU23+HX23)/7</f>
        <v>50</v>
      </c>
    </row>
    <row r="42" spans="2:13" x14ac:dyDescent="0.3">
      <c r="B42" s="45" t="s">
        <v>653</v>
      </c>
      <c r="C42" s="45" t="s">
        <v>655</v>
      </c>
      <c r="D42" s="53">
        <v>2</v>
      </c>
      <c r="E42" s="46">
        <f>(EA23+ED23+EG23+EJ23+EM23+EP23+ES23)/7</f>
        <v>25</v>
      </c>
      <c r="F42" s="40">
        <v>2</v>
      </c>
      <c r="G42" s="46">
        <f>(EV23+EY23+FB23+FE23+FH23+FK23+FN23)/7</f>
        <v>25</v>
      </c>
      <c r="H42" s="40">
        <v>2</v>
      </c>
      <c r="I42" s="46">
        <f>(FQ23+FT23+FW23+FZ23+GC23+GF23+GI23)/7</f>
        <v>25</v>
      </c>
      <c r="J42" s="40">
        <v>2</v>
      </c>
      <c r="K42" s="46">
        <f>(GL23+GO23+GR23+GU23+GX23+HA23+HD23)/7</f>
        <v>25</v>
      </c>
      <c r="L42" s="3">
        <v>2</v>
      </c>
      <c r="M42" s="29">
        <f>(HG23+HJ23+HM23+HP23+HS23+HV23+HY23)/7</f>
        <v>25</v>
      </c>
    </row>
    <row r="43" spans="2:13" x14ac:dyDescent="0.3">
      <c r="B43" s="45"/>
      <c r="C43" s="45"/>
      <c r="D43" s="51">
        <f t="shared" ref="D43:K43" si="9">SUM(D40:D42)</f>
        <v>8</v>
      </c>
      <c r="E43" s="51">
        <f t="shared" si="9"/>
        <v>100</v>
      </c>
      <c r="F43" s="50">
        <f t="shared" si="9"/>
        <v>8</v>
      </c>
      <c r="G43" s="50">
        <f t="shared" si="9"/>
        <v>100</v>
      </c>
      <c r="H43" s="50">
        <f t="shared" si="9"/>
        <v>8</v>
      </c>
      <c r="I43" s="50">
        <f t="shared" si="9"/>
        <v>100</v>
      </c>
      <c r="J43" s="50">
        <f t="shared" si="9"/>
        <v>8</v>
      </c>
      <c r="K43" s="50">
        <f t="shared" si="9"/>
        <v>100</v>
      </c>
      <c r="L43" s="30">
        <f>SUM(L40:L42)</f>
        <v>8</v>
      </c>
      <c r="M43" s="30">
        <f>SUM(M40:M42)</f>
        <v>100</v>
      </c>
    </row>
    <row r="44" spans="2:13" x14ac:dyDescent="0.3">
      <c r="B44" s="45" t="s">
        <v>650</v>
      </c>
      <c r="C44" s="45" t="s">
        <v>657</v>
      </c>
      <c r="D44" s="53">
        <v>2</v>
      </c>
      <c r="E44" s="46">
        <f>(HZ23+IC23+IF23+II23+IL23+IO23+IR23)/7</f>
        <v>25</v>
      </c>
      <c r="F44" s="44"/>
      <c r="G44" s="44"/>
      <c r="H44" s="44"/>
      <c r="I44" s="44"/>
      <c r="J44" s="44"/>
      <c r="K44" s="44"/>
    </row>
    <row r="45" spans="2:13" x14ac:dyDescent="0.3">
      <c r="B45" s="45" t="s">
        <v>652</v>
      </c>
      <c r="C45" s="45" t="s">
        <v>657</v>
      </c>
      <c r="D45" s="53">
        <v>4</v>
      </c>
      <c r="E45" s="46">
        <f>(IA23+ID23+IG23+IJ23+IM23+IP23+IS23)/7</f>
        <v>50</v>
      </c>
      <c r="F45" s="44"/>
      <c r="G45" s="44"/>
      <c r="H45" s="44"/>
      <c r="I45" s="44"/>
      <c r="J45" s="44"/>
      <c r="K45" s="44"/>
    </row>
    <row r="46" spans="2:13" x14ac:dyDescent="0.3">
      <c r="B46" s="45" t="s">
        <v>653</v>
      </c>
      <c r="C46" s="45" t="s">
        <v>657</v>
      </c>
      <c r="D46" s="53">
        <v>2</v>
      </c>
      <c r="E46" s="46">
        <f>(IB23+IE23+IH23+IK23+IN23+IQ23+IT23)/7</f>
        <v>25</v>
      </c>
      <c r="F46" s="44"/>
      <c r="G46" s="44"/>
      <c r="H46" s="44"/>
      <c r="I46" s="44"/>
      <c r="J46" s="44"/>
      <c r="K46" s="44"/>
    </row>
    <row r="47" spans="2:13" x14ac:dyDescent="0.3">
      <c r="B47" s="45"/>
      <c r="C47" s="45"/>
      <c r="D47" s="51">
        <f>SUM(D44:D46)</f>
        <v>8</v>
      </c>
      <c r="E47" s="51">
        <f>SUM(E44:E46)</f>
        <v>100</v>
      </c>
      <c r="F47" s="44"/>
      <c r="G47" s="44"/>
      <c r="H47" s="44"/>
      <c r="I47" s="44"/>
      <c r="J47" s="44"/>
      <c r="K47" s="44"/>
    </row>
  </sheetData>
  <mergeCells count="200">
    <mergeCell ref="GS12:GU12"/>
    <mergeCell ref="GV12:GX12"/>
    <mergeCell ref="IR2:IS2"/>
    <mergeCell ref="L39:M39"/>
    <mergeCell ref="B25:E25"/>
    <mergeCell ref="D30:E30"/>
    <mergeCell ref="F30:G30"/>
    <mergeCell ref="H30:I30"/>
    <mergeCell ref="J30:K30"/>
    <mergeCell ref="D39:E39"/>
    <mergeCell ref="F39:G39"/>
    <mergeCell ref="H39:I39"/>
    <mergeCell ref="J39:K39"/>
    <mergeCell ref="A22:B22"/>
    <mergeCell ref="A23:B23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52"/>
  <sheetViews>
    <sheetView tabSelected="1" topLeftCell="A7" zoomScale="80" zoomScaleNormal="80" workbookViewId="0">
      <selection activeCell="L19" sqref="L19"/>
    </sheetView>
  </sheetViews>
  <sheetFormatPr defaultRowHeight="14.4" x14ac:dyDescent="0.3"/>
  <cols>
    <col min="1" max="1" width="5.33203125" customWidth="1"/>
    <col min="2" max="2" width="18.5546875" customWidth="1"/>
  </cols>
  <sheetData>
    <row r="1" spans="1:254" x14ac:dyDescent="0.3">
      <c r="A1" s="44" t="s">
        <v>43</v>
      </c>
      <c r="B1" s="74" t="s">
        <v>1223</v>
      </c>
      <c r="C1" s="74"/>
      <c r="D1" s="74"/>
      <c r="E1" s="74"/>
      <c r="F1" s="74"/>
      <c r="G1" s="74"/>
      <c r="H1" s="74"/>
      <c r="I1" s="74"/>
      <c r="J1" s="74"/>
      <c r="K1" s="74"/>
      <c r="L1" s="58"/>
      <c r="M1" s="58"/>
      <c r="N1" s="58"/>
      <c r="O1" s="58"/>
      <c r="P1" s="58"/>
      <c r="Q1" s="58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  <c r="IQ1" s="44"/>
      <c r="IR1" s="44"/>
      <c r="IS1" s="44"/>
      <c r="IT1" s="44"/>
    </row>
    <row r="2" spans="1:254" x14ac:dyDescent="0.3">
      <c r="A2" s="44" t="s">
        <v>680</v>
      </c>
      <c r="B2" s="44"/>
      <c r="C2" s="44"/>
      <c r="D2" s="44"/>
      <c r="E2" s="44"/>
      <c r="F2" s="44"/>
      <c r="G2" s="58"/>
      <c r="H2" s="44"/>
      <c r="I2" s="44"/>
      <c r="J2" s="44"/>
      <c r="K2" s="44"/>
      <c r="L2" s="44"/>
      <c r="M2" s="44"/>
      <c r="N2" s="44"/>
      <c r="O2" s="44"/>
      <c r="P2" s="58"/>
      <c r="Q2" s="58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  <c r="IO2" s="44"/>
      <c r="IP2" s="44"/>
      <c r="IQ2" s="44"/>
      <c r="IR2" s="126" t="s">
        <v>1215</v>
      </c>
      <c r="IS2" s="126"/>
      <c r="IT2" s="44"/>
    </row>
    <row r="3" spans="1:254" x14ac:dyDescent="0.3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  <c r="HL3" s="57"/>
      <c r="HM3" s="57"/>
      <c r="HN3" s="57"/>
      <c r="HO3" s="57"/>
      <c r="HP3" s="57"/>
      <c r="HQ3" s="57"/>
      <c r="HR3" s="57"/>
      <c r="HS3" s="57"/>
      <c r="HT3" s="57"/>
      <c r="HU3" s="57"/>
      <c r="HV3" s="57"/>
      <c r="HW3" s="57"/>
      <c r="HX3" s="57"/>
      <c r="HY3" s="57"/>
      <c r="HZ3" s="57"/>
      <c r="IA3" s="57"/>
      <c r="IB3" s="57"/>
      <c r="IC3" s="57"/>
      <c r="ID3" s="57"/>
      <c r="IE3" s="57"/>
      <c r="IF3" s="57"/>
      <c r="IG3" s="57"/>
      <c r="IH3" s="57"/>
      <c r="II3" s="57"/>
      <c r="IJ3" s="57"/>
      <c r="IK3" s="57"/>
      <c r="IL3" s="57"/>
      <c r="IM3" s="57"/>
      <c r="IN3" s="57"/>
      <c r="IO3" s="57"/>
      <c r="IP3" s="57"/>
      <c r="IQ3" s="57"/>
      <c r="IR3" s="57"/>
      <c r="IS3" s="57"/>
      <c r="IT3" s="57"/>
    </row>
    <row r="4" spans="1:254" x14ac:dyDescent="0.3">
      <c r="A4" s="174" t="s">
        <v>0</v>
      </c>
      <c r="B4" s="174" t="s">
        <v>154</v>
      </c>
      <c r="C4" s="143" t="s">
        <v>348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5"/>
      <c r="X4" s="143" t="s">
        <v>278</v>
      </c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5"/>
      <c r="DD4" s="143" t="s">
        <v>759</v>
      </c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5"/>
      <c r="DY4" s="143" t="s">
        <v>281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3" t="s">
        <v>1209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5"/>
    </row>
    <row r="5" spans="1:254" x14ac:dyDescent="0.3">
      <c r="A5" s="175"/>
      <c r="B5" s="175"/>
      <c r="C5" s="157" t="s">
        <v>277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58"/>
      <c r="X5" s="157" t="s">
        <v>349</v>
      </c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58"/>
      <c r="AS5" s="157" t="s">
        <v>280</v>
      </c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  <c r="BI5" s="169"/>
      <c r="BJ5" s="169"/>
      <c r="BK5" s="169"/>
      <c r="BL5" s="169"/>
      <c r="BM5" s="158"/>
      <c r="BN5" s="157" t="s">
        <v>350</v>
      </c>
      <c r="BO5" s="169"/>
      <c r="BP5" s="169"/>
      <c r="BQ5" s="169"/>
      <c r="BR5" s="169"/>
      <c r="BS5" s="169"/>
      <c r="BT5" s="169"/>
      <c r="BU5" s="169"/>
      <c r="BV5" s="169"/>
      <c r="BW5" s="169"/>
      <c r="BX5" s="169"/>
      <c r="BY5" s="169"/>
      <c r="BZ5" s="169"/>
      <c r="CA5" s="169"/>
      <c r="CB5" s="169"/>
      <c r="CC5" s="169"/>
      <c r="CD5" s="169"/>
      <c r="CE5" s="169"/>
      <c r="CF5" s="169"/>
      <c r="CG5" s="169"/>
      <c r="CH5" s="158"/>
      <c r="CI5" s="157" t="s">
        <v>314</v>
      </c>
      <c r="CJ5" s="169"/>
      <c r="CK5" s="169"/>
      <c r="CL5" s="169"/>
      <c r="CM5" s="169"/>
      <c r="CN5" s="169"/>
      <c r="CO5" s="169"/>
      <c r="CP5" s="169"/>
      <c r="CQ5" s="169"/>
      <c r="CR5" s="169"/>
      <c r="CS5" s="169"/>
      <c r="CT5" s="169"/>
      <c r="CU5" s="169"/>
      <c r="CV5" s="169"/>
      <c r="CW5" s="169"/>
      <c r="CX5" s="169"/>
      <c r="CY5" s="169"/>
      <c r="CZ5" s="169"/>
      <c r="DA5" s="169"/>
      <c r="DB5" s="169"/>
      <c r="DC5" s="158"/>
      <c r="DD5" s="157" t="s">
        <v>315</v>
      </c>
      <c r="DE5" s="169"/>
      <c r="DF5" s="169"/>
      <c r="DG5" s="169"/>
      <c r="DH5" s="169"/>
      <c r="DI5" s="169"/>
      <c r="DJ5" s="169"/>
      <c r="DK5" s="169"/>
      <c r="DL5" s="169"/>
      <c r="DM5" s="169"/>
      <c r="DN5" s="169"/>
      <c r="DO5" s="169"/>
      <c r="DP5" s="169"/>
      <c r="DQ5" s="169"/>
      <c r="DR5" s="169"/>
      <c r="DS5" s="169"/>
      <c r="DT5" s="169"/>
      <c r="DU5" s="169"/>
      <c r="DV5" s="169"/>
      <c r="DW5" s="169"/>
      <c r="DX5" s="158"/>
      <c r="DY5" s="157" t="s">
        <v>286</v>
      </c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  <c r="ER5" s="169"/>
      <c r="ES5" s="158"/>
      <c r="ET5" s="157" t="s">
        <v>282</v>
      </c>
      <c r="EU5" s="169"/>
      <c r="EV5" s="169"/>
      <c r="EW5" s="169"/>
      <c r="EX5" s="169"/>
      <c r="EY5" s="169"/>
      <c r="EZ5" s="169"/>
      <c r="FA5" s="169"/>
      <c r="FB5" s="169"/>
      <c r="FC5" s="169"/>
      <c r="FD5" s="169"/>
      <c r="FE5" s="169"/>
      <c r="FF5" s="169"/>
      <c r="FG5" s="169"/>
      <c r="FH5" s="169"/>
      <c r="FI5" s="169"/>
      <c r="FJ5" s="169"/>
      <c r="FK5" s="169"/>
      <c r="FL5" s="169"/>
      <c r="FM5" s="169"/>
      <c r="FN5" s="158"/>
      <c r="FO5" s="157" t="s">
        <v>287</v>
      </c>
      <c r="FP5" s="169"/>
      <c r="FQ5" s="169"/>
      <c r="FR5" s="169"/>
      <c r="FS5" s="169"/>
      <c r="FT5" s="169"/>
      <c r="FU5" s="169"/>
      <c r="FV5" s="169"/>
      <c r="FW5" s="169"/>
      <c r="FX5" s="169"/>
      <c r="FY5" s="169"/>
      <c r="FZ5" s="169"/>
      <c r="GA5" s="169"/>
      <c r="GB5" s="169"/>
      <c r="GC5" s="169"/>
      <c r="GD5" s="169"/>
      <c r="GE5" s="169"/>
      <c r="GF5" s="169"/>
      <c r="GG5" s="169"/>
      <c r="GH5" s="169"/>
      <c r="GI5" s="158"/>
      <c r="GJ5" s="157" t="s">
        <v>288</v>
      </c>
      <c r="GK5" s="169"/>
      <c r="GL5" s="169"/>
      <c r="GM5" s="169"/>
      <c r="GN5" s="169"/>
      <c r="GO5" s="169"/>
      <c r="GP5" s="169"/>
      <c r="GQ5" s="169"/>
      <c r="GR5" s="169"/>
      <c r="GS5" s="169"/>
      <c r="GT5" s="169"/>
      <c r="GU5" s="169"/>
      <c r="GV5" s="169"/>
      <c r="GW5" s="169"/>
      <c r="GX5" s="169"/>
      <c r="GY5" s="169"/>
      <c r="GZ5" s="169"/>
      <c r="HA5" s="169"/>
      <c r="HB5" s="169"/>
      <c r="HC5" s="169"/>
      <c r="HD5" s="158"/>
      <c r="HE5" s="157" t="s">
        <v>42</v>
      </c>
      <c r="HF5" s="169"/>
      <c r="HG5" s="169"/>
      <c r="HH5" s="169"/>
      <c r="HI5" s="169"/>
      <c r="HJ5" s="169"/>
      <c r="HK5" s="169"/>
      <c r="HL5" s="169"/>
      <c r="HM5" s="169"/>
      <c r="HN5" s="169"/>
      <c r="HO5" s="169"/>
      <c r="HP5" s="169"/>
      <c r="HQ5" s="169"/>
      <c r="HR5" s="169"/>
      <c r="HS5" s="169"/>
      <c r="HT5" s="169"/>
      <c r="HU5" s="169"/>
      <c r="HV5" s="169"/>
      <c r="HW5" s="169"/>
      <c r="HX5" s="169"/>
      <c r="HY5" s="158"/>
      <c r="HZ5" s="157" t="s">
        <v>284</v>
      </c>
      <c r="IA5" s="169"/>
      <c r="IB5" s="169"/>
      <c r="IC5" s="169"/>
      <c r="ID5" s="169"/>
      <c r="IE5" s="169"/>
      <c r="IF5" s="169"/>
      <c r="IG5" s="169"/>
      <c r="IH5" s="169"/>
      <c r="II5" s="169"/>
      <c r="IJ5" s="169"/>
      <c r="IK5" s="169"/>
      <c r="IL5" s="169"/>
      <c r="IM5" s="169"/>
      <c r="IN5" s="169"/>
      <c r="IO5" s="169"/>
      <c r="IP5" s="169"/>
      <c r="IQ5" s="169"/>
      <c r="IR5" s="169"/>
      <c r="IS5" s="169"/>
      <c r="IT5" s="158"/>
    </row>
    <row r="6" spans="1:254" x14ac:dyDescent="0.3">
      <c r="A6" s="175"/>
      <c r="B6" s="175"/>
      <c r="C6" s="157" t="s">
        <v>106</v>
      </c>
      <c r="D6" s="169"/>
      <c r="E6" s="158"/>
      <c r="F6" s="157" t="s">
        <v>107</v>
      </c>
      <c r="G6" s="169"/>
      <c r="H6" s="158"/>
      <c r="I6" s="157" t="s">
        <v>108</v>
      </c>
      <c r="J6" s="169"/>
      <c r="K6" s="158"/>
      <c r="L6" s="157" t="s">
        <v>147</v>
      </c>
      <c r="M6" s="169"/>
      <c r="N6" s="158"/>
      <c r="O6" s="157" t="s">
        <v>109</v>
      </c>
      <c r="P6" s="169"/>
      <c r="Q6" s="158"/>
      <c r="R6" s="157" t="s">
        <v>110</v>
      </c>
      <c r="S6" s="169"/>
      <c r="T6" s="158"/>
      <c r="U6" s="157" t="s">
        <v>111</v>
      </c>
      <c r="V6" s="169"/>
      <c r="W6" s="158"/>
      <c r="X6" s="157" t="s">
        <v>112</v>
      </c>
      <c r="Y6" s="169"/>
      <c r="Z6" s="158"/>
      <c r="AA6" s="157" t="s">
        <v>113</v>
      </c>
      <c r="AB6" s="169"/>
      <c r="AC6" s="158"/>
      <c r="AD6" s="157" t="s">
        <v>1056</v>
      </c>
      <c r="AE6" s="169"/>
      <c r="AF6" s="158"/>
      <c r="AG6" s="157" t="s">
        <v>148</v>
      </c>
      <c r="AH6" s="169"/>
      <c r="AI6" s="158"/>
      <c r="AJ6" s="157" t="s">
        <v>114</v>
      </c>
      <c r="AK6" s="169"/>
      <c r="AL6" s="158"/>
      <c r="AM6" s="157" t="s">
        <v>1065</v>
      </c>
      <c r="AN6" s="169"/>
      <c r="AO6" s="158"/>
      <c r="AP6" s="157" t="s">
        <v>115</v>
      </c>
      <c r="AQ6" s="169"/>
      <c r="AR6" s="158"/>
      <c r="AS6" s="157" t="s">
        <v>116</v>
      </c>
      <c r="AT6" s="169"/>
      <c r="AU6" s="158"/>
      <c r="AV6" s="157" t="s">
        <v>117</v>
      </c>
      <c r="AW6" s="169"/>
      <c r="AX6" s="158"/>
      <c r="AY6" s="157" t="s">
        <v>118</v>
      </c>
      <c r="AZ6" s="169"/>
      <c r="BA6" s="158"/>
      <c r="BB6" s="157" t="s">
        <v>119</v>
      </c>
      <c r="BC6" s="169"/>
      <c r="BD6" s="158"/>
      <c r="BE6" s="157" t="s">
        <v>120</v>
      </c>
      <c r="BF6" s="169"/>
      <c r="BG6" s="158"/>
      <c r="BH6" s="157" t="s">
        <v>121</v>
      </c>
      <c r="BI6" s="169"/>
      <c r="BJ6" s="158"/>
      <c r="BK6" s="157" t="s">
        <v>1071</v>
      </c>
      <c r="BL6" s="169"/>
      <c r="BM6" s="158"/>
      <c r="BN6" s="157" t="s">
        <v>122</v>
      </c>
      <c r="BO6" s="169"/>
      <c r="BP6" s="158"/>
      <c r="BQ6" s="157" t="s">
        <v>123</v>
      </c>
      <c r="BR6" s="169"/>
      <c r="BS6" s="158"/>
      <c r="BT6" s="157" t="s">
        <v>124</v>
      </c>
      <c r="BU6" s="169"/>
      <c r="BV6" s="158"/>
      <c r="BW6" s="157" t="s">
        <v>125</v>
      </c>
      <c r="BX6" s="169"/>
      <c r="BY6" s="158"/>
      <c r="BZ6" s="157" t="s">
        <v>126</v>
      </c>
      <c r="CA6" s="169"/>
      <c r="CB6" s="158"/>
      <c r="CC6" s="157" t="s">
        <v>127</v>
      </c>
      <c r="CD6" s="169"/>
      <c r="CE6" s="158"/>
      <c r="CF6" s="157" t="s">
        <v>128</v>
      </c>
      <c r="CG6" s="169"/>
      <c r="CH6" s="158"/>
      <c r="CI6" s="157" t="s">
        <v>129</v>
      </c>
      <c r="CJ6" s="169"/>
      <c r="CK6" s="158"/>
      <c r="CL6" s="157" t="s">
        <v>130</v>
      </c>
      <c r="CM6" s="169"/>
      <c r="CN6" s="158"/>
      <c r="CO6" s="157" t="s">
        <v>149</v>
      </c>
      <c r="CP6" s="169"/>
      <c r="CQ6" s="158"/>
      <c r="CR6" s="157" t="s">
        <v>131</v>
      </c>
      <c r="CS6" s="169"/>
      <c r="CT6" s="158"/>
      <c r="CU6" s="157" t="s">
        <v>132</v>
      </c>
      <c r="CV6" s="169"/>
      <c r="CW6" s="158"/>
      <c r="CX6" s="157" t="s">
        <v>133</v>
      </c>
      <c r="CY6" s="169"/>
      <c r="CZ6" s="158"/>
      <c r="DA6" s="157" t="s">
        <v>134</v>
      </c>
      <c r="DB6" s="169"/>
      <c r="DC6" s="158"/>
      <c r="DD6" s="157" t="s">
        <v>352</v>
      </c>
      <c r="DE6" s="169"/>
      <c r="DF6" s="158"/>
      <c r="DG6" s="157" t="s">
        <v>353</v>
      </c>
      <c r="DH6" s="169"/>
      <c r="DI6" s="158"/>
      <c r="DJ6" s="157" t="s">
        <v>354</v>
      </c>
      <c r="DK6" s="169"/>
      <c r="DL6" s="158"/>
      <c r="DM6" s="157" t="s">
        <v>355</v>
      </c>
      <c r="DN6" s="169"/>
      <c r="DO6" s="158"/>
      <c r="DP6" s="157" t="s">
        <v>356</v>
      </c>
      <c r="DQ6" s="169"/>
      <c r="DR6" s="158"/>
      <c r="DS6" s="157" t="s">
        <v>357</v>
      </c>
      <c r="DT6" s="169"/>
      <c r="DU6" s="158"/>
      <c r="DV6" s="157" t="s">
        <v>358</v>
      </c>
      <c r="DW6" s="169"/>
      <c r="DX6" s="158"/>
      <c r="DY6" s="157" t="s">
        <v>135</v>
      </c>
      <c r="DZ6" s="169"/>
      <c r="EA6" s="158"/>
      <c r="EB6" s="157" t="s">
        <v>136</v>
      </c>
      <c r="EC6" s="169"/>
      <c r="ED6" s="158"/>
      <c r="EE6" s="157" t="s">
        <v>137</v>
      </c>
      <c r="EF6" s="169"/>
      <c r="EG6" s="158"/>
      <c r="EH6" s="157" t="s">
        <v>150</v>
      </c>
      <c r="EI6" s="169"/>
      <c r="EJ6" s="158"/>
      <c r="EK6" s="157" t="s">
        <v>138</v>
      </c>
      <c r="EL6" s="169"/>
      <c r="EM6" s="158"/>
      <c r="EN6" s="157" t="s">
        <v>139</v>
      </c>
      <c r="EO6" s="169"/>
      <c r="EP6" s="158"/>
      <c r="EQ6" s="157" t="s">
        <v>140</v>
      </c>
      <c r="ER6" s="169"/>
      <c r="ES6" s="158"/>
      <c r="ET6" s="157" t="s">
        <v>141</v>
      </c>
      <c r="EU6" s="169"/>
      <c r="EV6" s="158"/>
      <c r="EW6" s="157" t="s">
        <v>142</v>
      </c>
      <c r="EX6" s="169"/>
      <c r="EY6" s="158"/>
      <c r="EZ6" s="157" t="s">
        <v>143</v>
      </c>
      <c r="FA6" s="169"/>
      <c r="FB6" s="158"/>
      <c r="FC6" s="157" t="s">
        <v>144</v>
      </c>
      <c r="FD6" s="169"/>
      <c r="FE6" s="158"/>
      <c r="FF6" s="157" t="s">
        <v>145</v>
      </c>
      <c r="FG6" s="169"/>
      <c r="FH6" s="158"/>
      <c r="FI6" s="157" t="s">
        <v>146</v>
      </c>
      <c r="FJ6" s="169"/>
      <c r="FK6" s="158"/>
      <c r="FL6" s="157" t="s">
        <v>151</v>
      </c>
      <c r="FM6" s="169"/>
      <c r="FN6" s="158"/>
      <c r="FO6" s="157" t="s">
        <v>152</v>
      </c>
      <c r="FP6" s="169"/>
      <c r="FQ6" s="158"/>
      <c r="FR6" s="157" t="s">
        <v>359</v>
      </c>
      <c r="FS6" s="169"/>
      <c r="FT6" s="158"/>
      <c r="FU6" s="157" t="s">
        <v>360</v>
      </c>
      <c r="FV6" s="169"/>
      <c r="FW6" s="158"/>
      <c r="FX6" s="157" t="s">
        <v>361</v>
      </c>
      <c r="FY6" s="169"/>
      <c r="FZ6" s="158"/>
      <c r="GA6" s="157" t="s">
        <v>362</v>
      </c>
      <c r="GB6" s="169"/>
      <c r="GC6" s="158"/>
      <c r="GD6" s="157" t="s">
        <v>363</v>
      </c>
      <c r="GE6" s="169"/>
      <c r="GF6" s="158"/>
      <c r="GG6" s="157" t="s">
        <v>364</v>
      </c>
      <c r="GH6" s="169"/>
      <c r="GI6" s="158"/>
      <c r="GJ6" s="157" t="s">
        <v>1149</v>
      </c>
      <c r="GK6" s="169"/>
      <c r="GL6" s="158"/>
      <c r="GM6" s="157" t="s">
        <v>1150</v>
      </c>
      <c r="GN6" s="169"/>
      <c r="GO6" s="158"/>
      <c r="GP6" s="157" t="s">
        <v>1152</v>
      </c>
      <c r="GQ6" s="169"/>
      <c r="GR6" s="158"/>
      <c r="GS6" s="157" t="s">
        <v>1156</v>
      </c>
      <c r="GT6" s="169"/>
      <c r="GU6" s="158"/>
      <c r="GV6" s="157" t="s">
        <v>1162</v>
      </c>
      <c r="GW6" s="169"/>
      <c r="GX6" s="158"/>
      <c r="GY6" s="157" t="s">
        <v>1163</v>
      </c>
      <c r="GZ6" s="169"/>
      <c r="HA6" s="158"/>
      <c r="HB6" s="157" t="s">
        <v>1167</v>
      </c>
      <c r="HC6" s="169"/>
      <c r="HD6" s="158"/>
      <c r="HE6" s="157" t="s">
        <v>1168</v>
      </c>
      <c r="HF6" s="169"/>
      <c r="HG6" s="158"/>
      <c r="HH6" s="157" t="s">
        <v>1170</v>
      </c>
      <c r="HI6" s="169"/>
      <c r="HJ6" s="158"/>
      <c r="HK6" s="157" t="s">
        <v>1174</v>
      </c>
      <c r="HL6" s="169"/>
      <c r="HM6" s="158"/>
      <c r="HN6" s="157" t="s">
        <v>1176</v>
      </c>
      <c r="HO6" s="169"/>
      <c r="HP6" s="158"/>
      <c r="HQ6" s="157" t="s">
        <v>1179</v>
      </c>
      <c r="HR6" s="169"/>
      <c r="HS6" s="158"/>
      <c r="HT6" s="157" t="s">
        <v>1184</v>
      </c>
      <c r="HU6" s="169"/>
      <c r="HV6" s="158"/>
      <c r="HW6" s="157" t="s">
        <v>1185</v>
      </c>
      <c r="HX6" s="169"/>
      <c r="HY6" s="158"/>
      <c r="HZ6" s="157" t="s">
        <v>365</v>
      </c>
      <c r="IA6" s="169"/>
      <c r="IB6" s="158"/>
      <c r="IC6" s="157" t="s">
        <v>366</v>
      </c>
      <c r="ID6" s="169"/>
      <c r="IE6" s="158"/>
      <c r="IF6" s="157" t="s">
        <v>367</v>
      </c>
      <c r="IG6" s="169"/>
      <c r="IH6" s="158"/>
      <c r="II6" s="157" t="s">
        <v>368</v>
      </c>
      <c r="IJ6" s="169"/>
      <c r="IK6" s="158"/>
      <c r="IL6" s="157" t="s">
        <v>369</v>
      </c>
      <c r="IM6" s="169"/>
      <c r="IN6" s="158"/>
      <c r="IO6" s="157" t="s">
        <v>370</v>
      </c>
      <c r="IP6" s="169"/>
      <c r="IQ6" s="158"/>
      <c r="IR6" s="157" t="s">
        <v>371</v>
      </c>
      <c r="IS6" s="169"/>
      <c r="IT6" s="158"/>
    </row>
    <row r="7" spans="1:254" ht="120" customHeight="1" x14ac:dyDescent="0.3">
      <c r="A7" s="175"/>
      <c r="B7" s="175"/>
      <c r="C7" s="171" t="s">
        <v>1041</v>
      </c>
      <c r="D7" s="173"/>
      <c r="E7" s="172"/>
      <c r="F7" s="171" t="s">
        <v>1044</v>
      </c>
      <c r="G7" s="173"/>
      <c r="H7" s="172"/>
      <c r="I7" s="171" t="s">
        <v>1045</v>
      </c>
      <c r="J7" s="173"/>
      <c r="K7" s="172"/>
      <c r="L7" s="171" t="s">
        <v>1049</v>
      </c>
      <c r="M7" s="173"/>
      <c r="N7" s="172"/>
      <c r="O7" s="171" t="s">
        <v>1050</v>
      </c>
      <c r="P7" s="173"/>
      <c r="Q7" s="172"/>
      <c r="R7" s="171" t="s">
        <v>1051</v>
      </c>
      <c r="S7" s="173"/>
      <c r="T7" s="172"/>
      <c r="U7" s="171" t="s">
        <v>510</v>
      </c>
      <c r="V7" s="173"/>
      <c r="W7" s="172"/>
      <c r="X7" s="171" t="s">
        <v>1202</v>
      </c>
      <c r="Y7" s="173"/>
      <c r="Z7" s="172"/>
      <c r="AA7" s="171" t="s">
        <v>513</v>
      </c>
      <c r="AB7" s="173"/>
      <c r="AC7" s="172"/>
      <c r="AD7" s="171" t="s">
        <v>1057</v>
      </c>
      <c r="AE7" s="173"/>
      <c r="AF7" s="172"/>
      <c r="AG7" s="171" t="s">
        <v>1058</v>
      </c>
      <c r="AH7" s="173"/>
      <c r="AI7" s="172"/>
      <c r="AJ7" s="171" t="s">
        <v>1062</v>
      </c>
      <c r="AK7" s="173"/>
      <c r="AL7" s="172"/>
      <c r="AM7" s="171" t="s">
        <v>1064</v>
      </c>
      <c r="AN7" s="173"/>
      <c r="AO7" s="172"/>
      <c r="AP7" s="171" t="s">
        <v>520</v>
      </c>
      <c r="AQ7" s="173"/>
      <c r="AR7" s="172"/>
      <c r="AS7" s="171" t="s">
        <v>1066</v>
      </c>
      <c r="AT7" s="173"/>
      <c r="AU7" s="172"/>
      <c r="AV7" s="171" t="s">
        <v>1067</v>
      </c>
      <c r="AW7" s="173"/>
      <c r="AX7" s="172"/>
      <c r="AY7" s="171" t="s">
        <v>526</v>
      </c>
      <c r="AZ7" s="173"/>
      <c r="BA7" s="172"/>
      <c r="BB7" s="171" t="s">
        <v>1068</v>
      </c>
      <c r="BC7" s="173"/>
      <c r="BD7" s="172"/>
      <c r="BE7" s="171" t="s">
        <v>1069</v>
      </c>
      <c r="BF7" s="173"/>
      <c r="BG7" s="172"/>
      <c r="BH7" s="171" t="s">
        <v>1070</v>
      </c>
      <c r="BI7" s="173"/>
      <c r="BJ7" s="172"/>
      <c r="BK7" s="171" t="s">
        <v>1076</v>
      </c>
      <c r="BL7" s="173"/>
      <c r="BM7" s="172"/>
      <c r="BN7" s="171" t="s">
        <v>1072</v>
      </c>
      <c r="BO7" s="173"/>
      <c r="BP7" s="172"/>
      <c r="BQ7" s="171" t="s">
        <v>1073</v>
      </c>
      <c r="BR7" s="173"/>
      <c r="BS7" s="172"/>
      <c r="BT7" s="171" t="s">
        <v>541</v>
      </c>
      <c r="BU7" s="173"/>
      <c r="BV7" s="172"/>
      <c r="BW7" s="171" t="s">
        <v>1081</v>
      </c>
      <c r="BX7" s="173"/>
      <c r="BY7" s="172"/>
      <c r="BZ7" s="171" t="s">
        <v>544</v>
      </c>
      <c r="CA7" s="173"/>
      <c r="CB7" s="172"/>
      <c r="CC7" s="171" t="s">
        <v>547</v>
      </c>
      <c r="CD7" s="173"/>
      <c r="CE7" s="172"/>
      <c r="CF7" s="171" t="s">
        <v>1084</v>
      </c>
      <c r="CG7" s="173"/>
      <c r="CH7" s="172"/>
      <c r="CI7" s="171" t="s">
        <v>1088</v>
      </c>
      <c r="CJ7" s="173"/>
      <c r="CK7" s="172"/>
      <c r="CL7" s="171" t="s">
        <v>1089</v>
      </c>
      <c r="CM7" s="173"/>
      <c r="CN7" s="172"/>
      <c r="CO7" s="171" t="s">
        <v>1090</v>
      </c>
      <c r="CP7" s="173"/>
      <c r="CQ7" s="172"/>
      <c r="CR7" s="171" t="s">
        <v>1091</v>
      </c>
      <c r="CS7" s="173"/>
      <c r="CT7" s="172"/>
      <c r="CU7" s="171" t="s">
        <v>1092</v>
      </c>
      <c r="CV7" s="173"/>
      <c r="CW7" s="172"/>
      <c r="CX7" s="171" t="s">
        <v>1093</v>
      </c>
      <c r="CY7" s="173"/>
      <c r="CZ7" s="172"/>
      <c r="DA7" s="171" t="s">
        <v>557</v>
      </c>
      <c r="DB7" s="173"/>
      <c r="DC7" s="172"/>
      <c r="DD7" s="171" t="s">
        <v>1098</v>
      </c>
      <c r="DE7" s="173"/>
      <c r="DF7" s="172"/>
      <c r="DG7" s="171" t="s">
        <v>1099</v>
      </c>
      <c r="DH7" s="173"/>
      <c r="DI7" s="172"/>
      <c r="DJ7" s="171" t="s">
        <v>1103</v>
      </c>
      <c r="DK7" s="173"/>
      <c r="DL7" s="172"/>
      <c r="DM7" s="171" t="s">
        <v>570</v>
      </c>
      <c r="DN7" s="173"/>
      <c r="DO7" s="172"/>
      <c r="DP7" s="171" t="s">
        <v>573</v>
      </c>
      <c r="DQ7" s="173"/>
      <c r="DR7" s="172"/>
      <c r="DS7" s="171" t="s">
        <v>1105</v>
      </c>
      <c r="DT7" s="173"/>
      <c r="DU7" s="172"/>
      <c r="DV7" s="171" t="s">
        <v>547</v>
      </c>
      <c r="DW7" s="173"/>
      <c r="DX7" s="172"/>
      <c r="DY7" s="171" t="s">
        <v>1110</v>
      </c>
      <c r="DZ7" s="173"/>
      <c r="EA7" s="172"/>
      <c r="EB7" s="171" t="s">
        <v>1111</v>
      </c>
      <c r="EC7" s="173"/>
      <c r="ED7" s="172"/>
      <c r="EE7" s="171" t="s">
        <v>582</v>
      </c>
      <c r="EF7" s="173"/>
      <c r="EG7" s="172"/>
      <c r="EH7" s="171" t="s">
        <v>1114</v>
      </c>
      <c r="EI7" s="173"/>
      <c r="EJ7" s="172"/>
      <c r="EK7" s="171" t="s">
        <v>586</v>
      </c>
      <c r="EL7" s="173"/>
      <c r="EM7" s="172"/>
      <c r="EN7" s="171" t="s">
        <v>587</v>
      </c>
      <c r="EO7" s="173"/>
      <c r="EP7" s="172"/>
      <c r="EQ7" s="171" t="s">
        <v>1117</v>
      </c>
      <c r="ER7" s="173"/>
      <c r="ES7" s="172"/>
      <c r="ET7" s="171" t="s">
        <v>1118</v>
      </c>
      <c r="EU7" s="173"/>
      <c r="EV7" s="172"/>
      <c r="EW7" s="171" t="s">
        <v>1119</v>
      </c>
      <c r="EX7" s="173"/>
      <c r="EY7" s="172"/>
      <c r="EZ7" s="171" t="s">
        <v>1120</v>
      </c>
      <c r="FA7" s="173"/>
      <c r="FB7" s="172"/>
      <c r="FC7" s="171" t="s">
        <v>1122</v>
      </c>
      <c r="FD7" s="173"/>
      <c r="FE7" s="172"/>
      <c r="FF7" s="171" t="s">
        <v>1129</v>
      </c>
      <c r="FG7" s="173"/>
      <c r="FH7" s="172"/>
      <c r="FI7" s="171" t="s">
        <v>1126</v>
      </c>
      <c r="FJ7" s="173"/>
      <c r="FK7" s="172"/>
      <c r="FL7" s="171" t="s">
        <v>1127</v>
      </c>
      <c r="FM7" s="173"/>
      <c r="FN7" s="172"/>
      <c r="FO7" s="171" t="s">
        <v>605</v>
      </c>
      <c r="FP7" s="173"/>
      <c r="FQ7" s="172"/>
      <c r="FR7" s="171" t="s">
        <v>1134</v>
      </c>
      <c r="FS7" s="173"/>
      <c r="FT7" s="172"/>
      <c r="FU7" s="171" t="s">
        <v>1136</v>
      </c>
      <c r="FV7" s="173"/>
      <c r="FW7" s="172"/>
      <c r="FX7" s="171" t="s">
        <v>610</v>
      </c>
      <c r="FY7" s="173"/>
      <c r="FZ7" s="172"/>
      <c r="GA7" s="171" t="s">
        <v>1138</v>
      </c>
      <c r="GB7" s="173"/>
      <c r="GC7" s="172"/>
      <c r="GD7" s="171" t="s">
        <v>1140</v>
      </c>
      <c r="GE7" s="173"/>
      <c r="GF7" s="172"/>
      <c r="GG7" s="171" t="s">
        <v>1144</v>
      </c>
      <c r="GH7" s="173"/>
      <c r="GI7" s="172"/>
      <c r="GJ7" s="171" t="s">
        <v>1145</v>
      </c>
      <c r="GK7" s="173"/>
      <c r="GL7" s="172"/>
      <c r="GM7" s="171" t="s">
        <v>618</v>
      </c>
      <c r="GN7" s="173"/>
      <c r="GO7" s="172"/>
      <c r="GP7" s="171" t="s">
        <v>1151</v>
      </c>
      <c r="GQ7" s="173"/>
      <c r="GR7" s="172"/>
      <c r="GS7" s="171" t="s">
        <v>1157</v>
      </c>
      <c r="GT7" s="173"/>
      <c r="GU7" s="172"/>
      <c r="GV7" s="171" t="s">
        <v>1158</v>
      </c>
      <c r="GW7" s="173"/>
      <c r="GX7" s="172"/>
      <c r="GY7" s="171" t="s">
        <v>623</v>
      </c>
      <c r="GZ7" s="173"/>
      <c r="HA7" s="172"/>
      <c r="HB7" s="171" t="s">
        <v>624</v>
      </c>
      <c r="HC7" s="173"/>
      <c r="HD7" s="172"/>
      <c r="HE7" s="171" t="s">
        <v>627</v>
      </c>
      <c r="HF7" s="173"/>
      <c r="HG7" s="172"/>
      <c r="HH7" s="171" t="s">
        <v>1169</v>
      </c>
      <c r="HI7" s="173"/>
      <c r="HJ7" s="172"/>
      <c r="HK7" s="171" t="s">
        <v>1175</v>
      </c>
      <c r="HL7" s="173"/>
      <c r="HM7" s="172"/>
      <c r="HN7" s="171" t="s">
        <v>1177</v>
      </c>
      <c r="HO7" s="173"/>
      <c r="HP7" s="172"/>
      <c r="HQ7" s="171" t="s">
        <v>1180</v>
      </c>
      <c r="HR7" s="173"/>
      <c r="HS7" s="172"/>
      <c r="HT7" s="171" t="s">
        <v>636</v>
      </c>
      <c r="HU7" s="173"/>
      <c r="HV7" s="172"/>
      <c r="HW7" s="171" t="s">
        <v>498</v>
      </c>
      <c r="HX7" s="173"/>
      <c r="HY7" s="172"/>
      <c r="HZ7" s="171" t="s">
        <v>1186</v>
      </c>
      <c r="IA7" s="173"/>
      <c r="IB7" s="172"/>
      <c r="IC7" s="171" t="s">
        <v>1189</v>
      </c>
      <c r="ID7" s="173"/>
      <c r="IE7" s="172"/>
      <c r="IF7" s="171" t="s">
        <v>642</v>
      </c>
      <c r="IG7" s="173"/>
      <c r="IH7" s="172"/>
      <c r="II7" s="171" t="s">
        <v>1193</v>
      </c>
      <c r="IJ7" s="173"/>
      <c r="IK7" s="172"/>
      <c r="IL7" s="171" t="s">
        <v>1194</v>
      </c>
      <c r="IM7" s="173"/>
      <c r="IN7" s="172"/>
      <c r="IO7" s="171" t="s">
        <v>1198</v>
      </c>
      <c r="IP7" s="173"/>
      <c r="IQ7" s="172"/>
      <c r="IR7" s="171" t="s">
        <v>646</v>
      </c>
      <c r="IS7" s="173"/>
      <c r="IT7" s="172"/>
    </row>
    <row r="8" spans="1:254" ht="169.5" customHeight="1" x14ac:dyDescent="0.3">
      <c r="A8" s="176"/>
      <c r="B8" s="176"/>
      <c r="C8" s="56" t="s">
        <v>684</v>
      </c>
      <c r="D8" s="56" t="s">
        <v>1042</v>
      </c>
      <c r="E8" s="56" t="s">
        <v>1043</v>
      </c>
      <c r="F8" s="56" t="s">
        <v>503</v>
      </c>
      <c r="G8" s="56" t="s">
        <v>504</v>
      </c>
      <c r="H8" s="56" t="s">
        <v>505</v>
      </c>
      <c r="I8" s="56" t="s">
        <v>1046</v>
      </c>
      <c r="J8" s="56" t="s">
        <v>1047</v>
      </c>
      <c r="K8" s="56" t="s">
        <v>1048</v>
      </c>
      <c r="L8" s="56" t="s">
        <v>227</v>
      </c>
      <c r="M8" s="56" t="s">
        <v>506</v>
      </c>
      <c r="N8" s="56" t="s">
        <v>507</v>
      </c>
      <c r="O8" s="56" t="s">
        <v>413</v>
      </c>
      <c r="P8" s="56" t="s">
        <v>508</v>
      </c>
      <c r="Q8" s="56" t="s">
        <v>509</v>
      </c>
      <c r="R8" s="56" t="s">
        <v>177</v>
      </c>
      <c r="S8" s="56" t="s">
        <v>273</v>
      </c>
      <c r="T8" s="56" t="s">
        <v>226</v>
      </c>
      <c r="U8" s="56" t="s">
        <v>510</v>
      </c>
      <c r="V8" s="56" t="s">
        <v>511</v>
      </c>
      <c r="W8" s="56" t="s">
        <v>1052</v>
      </c>
      <c r="X8" s="56" t="s">
        <v>199</v>
      </c>
      <c r="Y8" s="56" t="s">
        <v>512</v>
      </c>
      <c r="Z8" s="56" t="s">
        <v>376</v>
      </c>
      <c r="AA8" s="56" t="s">
        <v>1053</v>
      </c>
      <c r="AB8" s="56" t="s">
        <v>1054</v>
      </c>
      <c r="AC8" s="56" t="s">
        <v>1055</v>
      </c>
      <c r="AD8" s="56" t="s">
        <v>218</v>
      </c>
      <c r="AE8" s="56" t="s">
        <v>426</v>
      </c>
      <c r="AF8" s="56" t="s">
        <v>188</v>
      </c>
      <c r="AG8" s="56" t="s">
        <v>1059</v>
      </c>
      <c r="AH8" s="56" t="s">
        <v>1060</v>
      </c>
      <c r="AI8" s="56" t="s">
        <v>1061</v>
      </c>
      <c r="AJ8" s="56" t="s">
        <v>518</v>
      </c>
      <c r="AK8" s="56" t="s">
        <v>1063</v>
      </c>
      <c r="AL8" s="56" t="s">
        <v>519</v>
      </c>
      <c r="AM8" s="56" t="s">
        <v>515</v>
      </c>
      <c r="AN8" s="56" t="s">
        <v>516</v>
      </c>
      <c r="AO8" s="56" t="s">
        <v>517</v>
      </c>
      <c r="AP8" s="56" t="s">
        <v>520</v>
      </c>
      <c r="AQ8" s="56" t="s">
        <v>521</v>
      </c>
      <c r="AR8" s="56" t="s">
        <v>522</v>
      </c>
      <c r="AS8" s="59" t="s">
        <v>208</v>
      </c>
      <c r="AT8" s="59" t="s">
        <v>374</v>
      </c>
      <c r="AU8" s="59" t="s">
        <v>210</v>
      </c>
      <c r="AV8" s="59" t="s">
        <v>523</v>
      </c>
      <c r="AW8" s="59" t="s">
        <v>524</v>
      </c>
      <c r="AX8" s="59" t="s">
        <v>525</v>
      </c>
      <c r="AY8" s="59" t="s">
        <v>527</v>
      </c>
      <c r="AZ8" s="59" t="s">
        <v>528</v>
      </c>
      <c r="BA8" s="59" t="s">
        <v>529</v>
      </c>
      <c r="BB8" s="59" t="s">
        <v>530</v>
      </c>
      <c r="BC8" s="59" t="s">
        <v>531</v>
      </c>
      <c r="BD8" s="59" t="s">
        <v>532</v>
      </c>
      <c r="BE8" s="59" t="s">
        <v>1210</v>
      </c>
      <c r="BF8" s="59" t="s">
        <v>533</v>
      </c>
      <c r="BG8" s="59" t="s">
        <v>534</v>
      </c>
      <c r="BH8" s="59" t="s">
        <v>535</v>
      </c>
      <c r="BI8" s="59" t="s">
        <v>536</v>
      </c>
      <c r="BJ8" s="59" t="s">
        <v>537</v>
      </c>
      <c r="BK8" s="59" t="s">
        <v>1077</v>
      </c>
      <c r="BL8" s="59" t="s">
        <v>1078</v>
      </c>
      <c r="BM8" s="59" t="s">
        <v>1079</v>
      </c>
      <c r="BN8" s="56" t="s">
        <v>538</v>
      </c>
      <c r="BO8" s="56" t="s">
        <v>539</v>
      </c>
      <c r="BP8" s="56" t="s">
        <v>540</v>
      </c>
      <c r="BQ8" s="56" t="s">
        <v>1073</v>
      </c>
      <c r="BR8" s="56" t="s">
        <v>1074</v>
      </c>
      <c r="BS8" s="56" t="s">
        <v>1075</v>
      </c>
      <c r="BT8" s="56" t="s">
        <v>542</v>
      </c>
      <c r="BU8" s="56" t="s">
        <v>1080</v>
      </c>
      <c r="BV8" s="56" t="s">
        <v>543</v>
      </c>
      <c r="BW8" s="56" t="s">
        <v>452</v>
      </c>
      <c r="BX8" s="56" t="s">
        <v>1082</v>
      </c>
      <c r="BY8" s="56" t="s">
        <v>454</v>
      </c>
      <c r="BZ8" s="56" t="s">
        <v>545</v>
      </c>
      <c r="CA8" s="56" t="s">
        <v>546</v>
      </c>
      <c r="CB8" s="56" t="s">
        <v>1083</v>
      </c>
      <c r="CC8" s="56" t="s">
        <v>547</v>
      </c>
      <c r="CD8" s="56" t="s">
        <v>548</v>
      </c>
      <c r="CE8" s="56" t="s">
        <v>549</v>
      </c>
      <c r="CF8" s="56" t="s">
        <v>1085</v>
      </c>
      <c r="CG8" s="56" t="s">
        <v>1086</v>
      </c>
      <c r="CH8" s="56" t="s">
        <v>1087</v>
      </c>
      <c r="CI8" s="56" t="s">
        <v>184</v>
      </c>
      <c r="CJ8" s="56" t="s">
        <v>550</v>
      </c>
      <c r="CK8" s="56" t="s">
        <v>551</v>
      </c>
      <c r="CL8" s="56" t="s">
        <v>1211</v>
      </c>
      <c r="CM8" s="56" t="s">
        <v>562</v>
      </c>
      <c r="CN8" s="56" t="s">
        <v>563</v>
      </c>
      <c r="CO8" s="56" t="s">
        <v>381</v>
      </c>
      <c r="CP8" s="56" t="s">
        <v>552</v>
      </c>
      <c r="CQ8" s="56" t="s">
        <v>553</v>
      </c>
      <c r="CR8" s="56" t="s">
        <v>554</v>
      </c>
      <c r="CS8" s="56" t="s">
        <v>555</v>
      </c>
      <c r="CT8" s="56" t="s">
        <v>556</v>
      </c>
      <c r="CU8" s="56" t="s">
        <v>514</v>
      </c>
      <c r="CV8" s="56" t="s">
        <v>558</v>
      </c>
      <c r="CW8" s="56" t="s">
        <v>559</v>
      </c>
      <c r="CX8" s="56" t="s">
        <v>560</v>
      </c>
      <c r="CY8" s="56" t="s">
        <v>561</v>
      </c>
      <c r="CZ8" s="56" t="s">
        <v>1094</v>
      </c>
      <c r="DA8" s="56" t="s">
        <v>1095</v>
      </c>
      <c r="DB8" s="56" t="s">
        <v>1096</v>
      </c>
      <c r="DC8" s="56" t="s">
        <v>1097</v>
      </c>
      <c r="DD8" s="56" t="s">
        <v>564</v>
      </c>
      <c r="DE8" s="56" t="s">
        <v>565</v>
      </c>
      <c r="DF8" s="56" t="s">
        <v>566</v>
      </c>
      <c r="DG8" s="56" t="s">
        <v>1100</v>
      </c>
      <c r="DH8" s="56" t="s">
        <v>1101</v>
      </c>
      <c r="DI8" s="56" t="s">
        <v>1102</v>
      </c>
      <c r="DJ8" s="56" t="s">
        <v>567</v>
      </c>
      <c r="DK8" s="56" t="s">
        <v>568</v>
      </c>
      <c r="DL8" s="56" t="s">
        <v>569</v>
      </c>
      <c r="DM8" s="56" t="s">
        <v>570</v>
      </c>
      <c r="DN8" s="56" t="s">
        <v>571</v>
      </c>
      <c r="DO8" s="56" t="s">
        <v>572</v>
      </c>
      <c r="DP8" s="56" t="s">
        <v>573</v>
      </c>
      <c r="DQ8" s="56" t="s">
        <v>574</v>
      </c>
      <c r="DR8" s="56" t="s">
        <v>1104</v>
      </c>
      <c r="DS8" s="56" t="s">
        <v>1106</v>
      </c>
      <c r="DT8" s="56" t="s">
        <v>1107</v>
      </c>
      <c r="DU8" s="56" t="s">
        <v>1108</v>
      </c>
      <c r="DV8" s="56" t="s">
        <v>547</v>
      </c>
      <c r="DW8" s="56" t="s">
        <v>1109</v>
      </c>
      <c r="DX8" s="56" t="s">
        <v>575</v>
      </c>
      <c r="DY8" s="56" t="s">
        <v>576</v>
      </c>
      <c r="DZ8" s="56" t="s">
        <v>577</v>
      </c>
      <c r="EA8" s="56" t="s">
        <v>578</v>
      </c>
      <c r="EB8" s="56" t="s">
        <v>579</v>
      </c>
      <c r="EC8" s="56" t="s">
        <v>580</v>
      </c>
      <c r="ED8" s="56" t="s">
        <v>581</v>
      </c>
      <c r="EE8" s="56" t="s">
        <v>1212</v>
      </c>
      <c r="EF8" s="56" t="s">
        <v>1112</v>
      </c>
      <c r="EG8" s="56" t="s">
        <v>1113</v>
      </c>
      <c r="EH8" s="56" t="s">
        <v>583</v>
      </c>
      <c r="EI8" s="56" t="s">
        <v>584</v>
      </c>
      <c r="EJ8" s="56" t="s">
        <v>585</v>
      </c>
      <c r="EK8" s="56" t="s">
        <v>586</v>
      </c>
      <c r="EL8" s="56" t="s">
        <v>1115</v>
      </c>
      <c r="EM8" s="56" t="s">
        <v>1116</v>
      </c>
      <c r="EN8" s="56" t="s">
        <v>588</v>
      </c>
      <c r="EO8" s="56" t="s">
        <v>589</v>
      </c>
      <c r="EP8" s="56" t="s">
        <v>590</v>
      </c>
      <c r="EQ8" s="56" t="s">
        <v>591</v>
      </c>
      <c r="ER8" s="56" t="s">
        <v>592</v>
      </c>
      <c r="ES8" s="56" t="s">
        <v>593</v>
      </c>
      <c r="ET8" s="56" t="s">
        <v>594</v>
      </c>
      <c r="EU8" s="56" t="s">
        <v>595</v>
      </c>
      <c r="EV8" s="56" t="s">
        <v>596</v>
      </c>
      <c r="EW8" s="56" t="s">
        <v>1213</v>
      </c>
      <c r="EX8" s="56" t="s">
        <v>597</v>
      </c>
      <c r="EY8" s="56" t="s">
        <v>598</v>
      </c>
      <c r="EZ8" s="56" t="s">
        <v>599</v>
      </c>
      <c r="FA8" s="56" t="s">
        <v>600</v>
      </c>
      <c r="FB8" s="56" t="s">
        <v>1121</v>
      </c>
      <c r="FC8" s="56" t="s">
        <v>1123</v>
      </c>
      <c r="FD8" s="56" t="s">
        <v>1124</v>
      </c>
      <c r="FE8" s="56" t="s">
        <v>1125</v>
      </c>
      <c r="FF8" s="56" t="s">
        <v>601</v>
      </c>
      <c r="FG8" s="56" t="s">
        <v>1130</v>
      </c>
      <c r="FH8" s="56" t="s">
        <v>602</v>
      </c>
      <c r="FI8" s="56" t="s">
        <v>177</v>
      </c>
      <c r="FJ8" s="56" t="s">
        <v>273</v>
      </c>
      <c r="FK8" s="56" t="s">
        <v>226</v>
      </c>
      <c r="FL8" s="56" t="s">
        <v>603</v>
      </c>
      <c r="FM8" s="56" t="s">
        <v>604</v>
      </c>
      <c r="FN8" s="56" t="s">
        <v>1128</v>
      </c>
      <c r="FO8" s="56" t="s">
        <v>1131</v>
      </c>
      <c r="FP8" s="56" t="s">
        <v>1132</v>
      </c>
      <c r="FQ8" s="56" t="s">
        <v>1133</v>
      </c>
      <c r="FR8" s="56" t="s">
        <v>606</v>
      </c>
      <c r="FS8" s="56" t="s">
        <v>607</v>
      </c>
      <c r="FT8" s="56" t="s">
        <v>1135</v>
      </c>
      <c r="FU8" s="56" t="s">
        <v>608</v>
      </c>
      <c r="FV8" s="56" t="s">
        <v>609</v>
      </c>
      <c r="FW8" s="56" t="s">
        <v>1137</v>
      </c>
      <c r="FX8" s="56" t="s">
        <v>1207</v>
      </c>
      <c r="FY8" s="56" t="s">
        <v>611</v>
      </c>
      <c r="FZ8" s="56" t="s">
        <v>612</v>
      </c>
      <c r="GA8" s="56" t="s">
        <v>613</v>
      </c>
      <c r="GB8" s="56" t="s">
        <v>614</v>
      </c>
      <c r="GC8" s="56" t="s">
        <v>1139</v>
      </c>
      <c r="GD8" s="56" t="s">
        <v>1141</v>
      </c>
      <c r="GE8" s="56" t="s">
        <v>1142</v>
      </c>
      <c r="GF8" s="56" t="s">
        <v>1143</v>
      </c>
      <c r="GG8" s="56" t="s">
        <v>615</v>
      </c>
      <c r="GH8" s="56" t="s">
        <v>616</v>
      </c>
      <c r="GI8" s="56" t="s">
        <v>617</v>
      </c>
      <c r="GJ8" s="56" t="s">
        <v>1146</v>
      </c>
      <c r="GK8" s="56" t="s">
        <v>1147</v>
      </c>
      <c r="GL8" s="56" t="s">
        <v>1148</v>
      </c>
      <c r="GM8" s="56" t="s">
        <v>618</v>
      </c>
      <c r="GN8" s="56" t="s">
        <v>619</v>
      </c>
      <c r="GO8" s="56" t="s">
        <v>620</v>
      </c>
      <c r="GP8" s="56" t="s">
        <v>1153</v>
      </c>
      <c r="GQ8" s="56" t="s">
        <v>1154</v>
      </c>
      <c r="GR8" s="56" t="s">
        <v>1155</v>
      </c>
      <c r="GS8" s="56" t="s">
        <v>1214</v>
      </c>
      <c r="GT8" s="56" t="s">
        <v>621</v>
      </c>
      <c r="GU8" s="56" t="s">
        <v>622</v>
      </c>
      <c r="GV8" s="56" t="s">
        <v>1159</v>
      </c>
      <c r="GW8" s="56" t="s">
        <v>1160</v>
      </c>
      <c r="GX8" s="56" t="s">
        <v>1161</v>
      </c>
      <c r="GY8" s="56" t="s">
        <v>1164</v>
      </c>
      <c r="GZ8" s="56" t="s">
        <v>1165</v>
      </c>
      <c r="HA8" s="56" t="s">
        <v>1166</v>
      </c>
      <c r="HB8" s="56" t="s">
        <v>624</v>
      </c>
      <c r="HC8" s="56" t="s">
        <v>625</v>
      </c>
      <c r="HD8" s="56" t="s">
        <v>626</v>
      </c>
      <c r="HE8" s="56" t="s">
        <v>628</v>
      </c>
      <c r="HF8" s="56" t="s">
        <v>629</v>
      </c>
      <c r="HG8" s="56" t="s">
        <v>630</v>
      </c>
      <c r="HH8" s="56" t="s">
        <v>1171</v>
      </c>
      <c r="HI8" s="56" t="s">
        <v>1172</v>
      </c>
      <c r="HJ8" s="56" t="s">
        <v>1173</v>
      </c>
      <c r="HK8" s="56" t="s">
        <v>631</v>
      </c>
      <c r="HL8" s="56" t="s">
        <v>632</v>
      </c>
      <c r="HM8" s="56" t="s">
        <v>633</v>
      </c>
      <c r="HN8" s="56" t="s">
        <v>634</v>
      </c>
      <c r="HO8" s="56" t="s">
        <v>1178</v>
      </c>
      <c r="HP8" s="56" t="s">
        <v>635</v>
      </c>
      <c r="HQ8" s="56" t="s">
        <v>637</v>
      </c>
      <c r="HR8" s="56" t="s">
        <v>638</v>
      </c>
      <c r="HS8" s="56" t="s">
        <v>639</v>
      </c>
      <c r="HT8" s="56" t="s">
        <v>1181</v>
      </c>
      <c r="HU8" s="56" t="s">
        <v>1182</v>
      </c>
      <c r="HV8" s="56" t="s">
        <v>1183</v>
      </c>
      <c r="HW8" s="56" t="s">
        <v>498</v>
      </c>
      <c r="HX8" s="56" t="s">
        <v>640</v>
      </c>
      <c r="HY8" s="56" t="s">
        <v>641</v>
      </c>
      <c r="HZ8" s="56" t="s">
        <v>1186</v>
      </c>
      <c r="IA8" s="56" t="s">
        <v>1187</v>
      </c>
      <c r="IB8" s="56" t="s">
        <v>1188</v>
      </c>
      <c r="IC8" s="56" t="s">
        <v>1190</v>
      </c>
      <c r="ID8" s="56" t="s">
        <v>1191</v>
      </c>
      <c r="IE8" s="56" t="s">
        <v>1192</v>
      </c>
      <c r="IF8" s="56" t="s">
        <v>642</v>
      </c>
      <c r="IG8" s="56" t="s">
        <v>643</v>
      </c>
      <c r="IH8" s="56" t="s">
        <v>644</v>
      </c>
      <c r="II8" s="56" t="s">
        <v>222</v>
      </c>
      <c r="IJ8" s="56" t="s">
        <v>645</v>
      </c>
      <c r="IK8" s="56" t="s">
        <v>229</v>
      </c>
      <c r="IL8" s="56" t="s">
        <v>1195</v>
      </c>
      <c r="IM8" s="56" t="s">
        <v>1196</v>
      </c>
      <c r="IN8" s="56" t="s">
        <v>1197</v>
      </c>
      <c r="IO8" s="56" t="s">
        <v>1199</v>
      </c>
      <c r="IP8" s="56" t="s">
        <v>1200</v>
      </c>
      <c r="IQ8" s="56" t="s">
        <v>1201</v>
      </c>
      <c r="IR8" s="56" t="s">
        <v>647</v>
      </c>
      <c r="IS8" s="56" t="s">
        <v>648</v>
      </c>
      <c r="IT8" s="56" t="s">
        <v>649</v>
      </c>
    </row>
    <row r="9" spans="1:254" x14ac:dyDescent="0.3">
      <c r="A9" s="45">
        <v>8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</row>
    <row r="10" spans="1:254" x14ac:dyDescent="0.3">
      <c r="A10" s="45">
        <v>9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</row>
    <row r="11" spans="1:254" x14ac:dyDescent="0.3">
      <c r="A11" s="45">
        <v>10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</row>
    <row r="12" spans="1:254" x14ac:dyDescent="0.3">
      <c r="A12" s="45">
        <v>11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</row>
    <row r="13" spans="1:254" x14ac:dyDescent="0.3">
      <c r="A13" s="45">
        <v>12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</row>
    <row r="14" spans="1:254" x14ac:dyDescent="0.3">
      <c r="A14" s="45">
        <v>13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</row>
    <row r="15" spans="1:254" x14ac:dyDescent="0.3">
      <c r="A15" s="45">
        <v>14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</row>
    <row r="16" spans="1:254" x14ac:dyDescent="0.3">
      <c r="A16" s="45">
        <v>15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</row>
    <row r="17" spans="1:254" x14ac:dyDescent="0.3">
      <c r="A17" s="45">
        <v>16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</row>
    <row r="18" spans="1:254" x14ac:dyDescent="0.3">
      <c r="A18" s="45">
        <v>17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</row>
    <row r="19" spans="1:254" x14ac:dyDescent="0.3">
      <c r="A19" s="45">
        <v>18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</row>
    <row r="20" spans="1:254" x14ac:dyDescent="0.3">
      <c r="A20" s="45">
        <v>19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  <c r="IT20" s="45"/>
    </row>
    <row r="21" spans="1:254" x14ac:dyDescent="0.3">
      <c r="A21" s="45">
        <v>20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</row>
    <row r="22" spans="1:254" x14ac:dyDescent="0.3">
      <c r="A22" s="45">
        <v>21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  <c r="IT22" s="45"/>
    </row>
    <row r="23" spans="1:254" x14ac:dyDescent="0.3">
      <c r="A23" s="45">
        <v>22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</row>
    <row r="24" spans="1:254" x14ac:dyDescent="0.3">
      <c r="A24" s="45">
        <v>23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  <c r="IT24" s="45"/>
    </row>
    <row r="25" spans="1:254" x14ac:dyDescent="0.3">
      <c r="A25" s="45">
        <v>24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  <c r="IN25" s="45"/>
      <c r="IO25" s="45"/>
      <c r="IP25" s="45"/>
      <c r="IQ25" s="45"/>
      <c r="IR25" s="45"/>
      <c r="IS25" s="45"/>
      <c r="IT25" s="45"/>
    </row>
    <row r="26" spans="1:254" x14ac:dyDescent="0.3">
      <c r="A26" s="45">
        <v>25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  <c r="IR26" s="45"/>
      <c r="IS26" s="45"/>
      <c r="IT26" s="45"/>
    </row>
    <row r="27" spans="1:254" x14ac:dyDescent="0.3">
      <c r="A27" s="143" t="s">
        <v>155</v>
      </c>
      <c r="B27" s="145"/>
      <c r="C27" s="3">
        <f>SUM(C9:C26)</f>
        <v>0</v>
      </c>
      <c r="D27" s="3">
        <f>SUM(D9:D26)</f>
        <v>0</v>
      </c>
      <c r="E27" s="3">
        <f>SUM(E9:E26)</f>
        <v>0</v>
      </c>
      <c r="F27" s="3">
        <f>SUM(F9:F26)</f>
        <v>0</v>
      </c>
      <c r="G27" s="3">
        <f>SUM(G9:G26)</f>
        <v>0</v>
      </c>
      <c r="H27" s="3">
        <f>SUM(H9:H26)</f>
        <v>0</v>
      </c>
      <c r="I27" s="3">
        <f>SUM(I9:I26)</f>
        <v>0</v>
      </c>
      <c r="J27" s="3">
        <f>SUM(J9:J26)</f>
        <v>0</v>
      </c>
      <c r="K27" s="3">
        <f>SUM(K9:K26)</f>
        <v>0</v>
      </c>
      <c r="L27" s="3">
        <f>SUM(L9:L26)</f>
        <v>0</v>
      </c>
      <c r="M27" s="3">
        <f>SUM(M9:M26)</f>
        <v>0</v>
      </c>
      <c r="N27" s="3">
        <f>SUM(N9:N26)</f>
        <v>0</v>
      </c>
      <c r="O27" s="3">
        <f>SUM(O9:O26)</f>
        <v>0</v>
      </c>
      <c r="P27" s="3">
        <f>SUM(P9:P26)</f>
        <v>0</v>
      </c>
      <c r="Q27" s="3">
        <f>SUM(Q9:Q26)</f>
        <v>0</v>
      </c>
      <c r="R27" s="3">
        <f>SUM(R9:R26)</f>
        <v>0</v>
      </c>
      <c r="S27" s="3">
        <f>SUM(S9:S26)</f>
        <v>0</v>
      </c>
      <c r="T27" s="3">
        <f>SUM(T9:T26)</f>
        <v>0</v>
      </c>
      <c r="U27" s="3">
        <f>SUM(U9:U26)</f>
        <v>0</v>
      </c>
      <c r="V27" s="3">
        <f>SUM(V9:V26)</f>
        <v>0</v>
      </c>
      <c r="W27" s="3">
        <f>SUM(W9:W26)</f>
        <v>0</v>
      </c>
      <c r="X27" s="3">
        <f>SUM(X9:X26)</f>
        <v>0</v>
      </c>
      <c r="Y27" s="3">
        <f>SUM(Y9:Y26)</f>
        <v>0</v>
      </c>
      <c r="Z27" s="3">
        <f>SUM(Z9:Z26)</f>
        <v>0</v>
      </c>
      <c r="AA27" s="3">
        <f>SUM(AA9:AA26)</f>
        <v>0</v>
      </c>
      <c r="AB27" s="3">
        <f>SUM(AB9:AB26)</f>
        <v>0</v>
      </c>
      <c r="AC27" s="3">
        <f>SUM(AC9:AC26)</f>
        <v>0</v>
      </c>
      <c r="AD27" s="3">
        <f>SUM(AD9:AD26)</f>
        <v>0</v>
      </c>
      <c r="AE27" s="3">
        <f>SUM(AE9:AE26)</f>
        <v>0</v>
      </c>
      <c r="AF27" s="3">
        <f>SUM(AF9:AF26)</f>
        <v>0</v>
      </c>
      <c r="AG27" s="3">
        <f>SUM(AG9:AG26)</f>
        <v>0</v>
      </c>
      <c r="AH27" s="3">
        <f>SUM(AH9:AH26)</f>
        <v>0</v>
      </c>
      <c r="AI27" s="3">
        <f>SUM(AI9:AI26)</f>
        <v>0</v>
      </c>
      <c r="AJ27" s="3">
        <f>SUM(AJ9:AJ26)</f>
        <v>0</v>
      </c>
      <c r="AK27" s="3">
        <f>SUM(AK9:AK26)</f>
        <v>0</v>
      </c>
      <c r="AL27" s="3">
        <f>SUM(AL9:AL26)</f>
        <v>0</v>
      </c>
      <c r="AM27" s="3">
        <f>SUM(AM9:AM26)</f>
        <v>0</v>
      </c>
      <c r="AN27" s="3">
        <f>SUM(AN9:AN26)</f>
        <v>0</v>
      </c>
      <c r="AO27" s="3">
        <f>SUM(AO9:AO26)</f>
        <v>0</v>
      </c>
      <c r="AP27" s="3">
        <f>SUM(AP9:AP26)</f>
        <v>0</v>
      </c>
      <c r="AQ27" s="3">
        <f>SUM(AQ9:AQ26)</f>
        <v>0</v>
      </c>
      <c r="AR27" s="3">
        <f>SUM(AR9:AR26)</f>
        <v>0</v>
      </c>
      <c r="AS27" s="3">
        <f>SUM(AS9:AS26)</f>
        <v>0</v>
      </c>
      <c r="AT27" s="3">
        <f>SUM(AT9:AT26)</f>
        <v>0</v>
      </c>
      <c r="AU27" s="3">
        <f>SUM(AU9:AU26)</f>
        <v>0</v>
      </c>
      <c r="AV27" s="3">
        <f>SUM(AV9:AV26)</f>
        <v>0</v>
      </c>
      <c r="AW27" s="3">
        <f>SUM(AW9:AW26)</f>
        <v>0</v>
      </c>
      <c r="AX27" s="3">
        <f>SUM(AX9:AX26)</f>
        <v>0</v>
      </c>
      <c r="AY27" s="3">
        <f>SUM(AY9:AY26)</f>
        <v>0</v>
      </c>
      <c r="AZ27" s="3">
        <f>SUM(AZ9:AZ26)</f>
        <v>0</v>
      </c>
      <c r="BA27" s="3">
        <f>SUM(BA9:BA26)</f>
        <v>0</v>
      </c>
      <c r="BB27" s="3">
        <f>SUM(BB9:BB26)</f>
        <v>0</v>
      </c>
      <c r="BC27" s="3">
        <f>SUM(BC9:BC26)</f>
        <v>0</v>
      </c>
      <c r="BD27" s="3">
        <f>SUM(BD9:BD26)</f>
        <v>0</v>
      </c>
      <c r="BE27" s="3">
        <f>SUM(BE9:BE26)</f>
        <v>0</v>
      </c>
      <c r="BF27" s="3">
        <f>SUM(BF9:BF26)</f>
        <v>0</v>
      </c>
      <c r="BG27" s="3">
        <f>SUM(BG9:BG26)</f>
        <v>0</v>
      </c>
      <c r="BH27" s="3">
        <f>SUM(BH9:BH26)</f>
        <v>0</v>
      </c>
      <c r="BI27" s="3">
        <f>SUM(BI9:BI26)</f>
        <v>0</v>
      </c>
      <c r="BJ27" s="3">
        <f>SUM(BJ9:BJ26)</f>
        <v>0</v>
      </c>
      <c r="BK27" s="3">
        <f>SUM(BK9:BK26)</f>
        <v>0</v>
      </c>
      <c r="BL27" s="3">
        <f>SUM(BL9:BL26)</f>
        <v>0</v>
      </c>
      <c r="BM27" s="3">
        <f>SUM(BM9:BM26)</f>
        <v>0</v>
      </c>
      <c r="BN27" s="3">
        <f>SUM(BN9:BN26)</f>
        <v>0</v>
      </c>
      <c r="BO27" s="3">
        <f>SUM(BO9:BO26)</f>
        <v>0</v>
      </c>
      <c r="BP27" s="3">
        <f>SUM(BP9:BP26)</f>
        <v>0</v>
      </c>
      <c r="BQ27" s="3">
        <f>SUM(BQ9:BQ26)</f>
        <v>0</v>
      </c>
      <c r="BR27" s="3">
        <f>SUM(BR9:BR26)</f>
        <v>0</v>
      </c>
      <c r="BS27" s="3">
        <f>SUM(BS9:BS26)</f>
        <v>0</v>
      </c>
      <c r="BT27" s="3">
        <f>SUM(BT9:BT26)</f>
        <v>0</v>
      </c>
      <c r="BU27" s="3">
        <f>SUM(BU9:BU26)</f>
        <v>0</v>
      </c>
      <c r="BV27" s="3">
        <f>SUM(BV9:BV26)</f>
        <v>0</v>
      </c>
      <c r="BW27" s="3">
        <f>SUM(BW9:BW26)</f>
        <v>0</v>
      </c>
      <c r="BX27" s="3">
        <f>SUM(BX9:BX26)</f>
        <v>0</v>
      </c>
      <c r="BY27" s="3">
        <f>SUM(BY9:BY26)</f>
        <v>0</v>
      </c>
      <c r="BZ27" s="3">
        <f>SUM(BZ9:BZ26)</f>
        <v>0</v>
      </c>
      <c r="CA27" s="3">
        <f>SUM(CA9:CA26)</f>
        <v>0</v>
      </c>
      <c r="CB27" s="3">
        <f>SUM(CB9:CB26)</f>
        <v>0</v>
      </c>
      <c r="CC27" s="3">
        <f>SUM(CC9:CC26)</f>
        <v>0</v>
      </c>
      <c r="CD27" s="3">
        <f>SUM(CD9:CD26)</f>
        <v>0</v>
      </c>
      <c r="CE27" s="3">
        <f>SUM(CE9:CE26)</f>
        <v>0</v>
      </c>
      <c r="CF27" s="3">
        <f>SUM(CF9:CF26)</f>
        <v>0</v>
      </c>
      <c r="CG27" s="3">
        <f>SUM(CG9:CG26)</f>
        <v>0</v>
      </c>
      <c r="CH27" s="3">
        <f>SUM(CH9:CH26)</f>
        <v>0</v>
      </c>
      <c r="CI27" s="3">
        <f>SUM(CI9:CI26)</f>
        <v>0</v>
      </c>
      <c r="CJ27" s="3">
        <f>SUM(CJ9:CJ26)</f>
        <v>0</v>
      </c>
      <c r="CK27" s="3">
        <f>SUM(CK9:CK26)</f>
        <v>0</v>
      </c>
      <c r="CL27" s="3">
        <f>SUM(CL9:CL26)</f>
        <v>0</v>
      </c>
      <c r="CM27" s="3">
        <f>SUM(CM9:CM26)</f>
        <v>0</v>
      </c>
      <c r="CN27" s="3">
        <f>SUM(CN9:CN26)</f>
        <v>0</v>
      </c>
      <c r="CO27" s="3">
        <f>SUM(CO9:CO26)</f>
        <v>0</v>
      </c>
      <c r="CP27" s="3">
        <f>SUM(CP9:CP26)</f>
        <v>0</v>
      </c>
      <c r="CQ27" s="3">
        <f>SUM(CQ9:CQ26)</f>
        <v>0</v>
      </c>
      <c r="CR27" s="3">
        <f>SUM(CR9:CR26)</f>
        <v>0</v>
      </c>
      <c r="CS27" s="3">
        <f>SUM(CS9:CS26)</f>
        <v>0</v>
      </c>
      <c r="CT27" s="3">
        <f>SUM(CT9:CT26)</f>
        <v>0</v>
      </c>
      <c r="CU27" s="3">
        <f>SUM(CU9:CU26)</f>
        <v>0</v>
      </c>
      <c r="CV27" s="3">
        <f>SUM(CV9:CV26)</f>
        <v>0</v>
      </c>
      <c r="CW27" s="3">
        <f>SUM(CW9:CW26)</f>
        <v>0</v>
      </c>
      <c r="CX27" s="3">
        <f>SUM(CX9:CX26)</f>
        <v>0</v>
      </c>
      <c r="CY27" s="3">
        <f>SUM(CY9:CY26)</f>
        <v>0</v>
      </c>
      <c r="CZ27" s="3">
        <f>SUM(CZ9:CZ26)</f>
        <v>0</v>
      </c>
      <c r="DA27" s="3">
        <f>SUM(DA9:DA26)</f>
        <v>0</v>
      </c>
      <c r="DB27" s="3">
        <f>SUM(DB9:DB26)</f>
        <v>0</v>
      </c>
      <c r="DC27" s="3">
        <f>SUM(DC9:DC26)</f>
        <v>0</v>
      </c>
      <c r="DD27" s="3">
        <f>SUM(DD9:DD26)</f>
        <v>0</v>
      </c>
      <c r="DE27" s="3">
        <f>SUM(DE9:DE26)</f>
        <v>0</v>
      </c>
      <c r="DF27" s="3">
        <f>SUM(DF9:DF26)</f>
        <v>0</v>
      </c>
      <c r="DG27" s="3">
        <f>SUM(DG9:DG26)</f>
        <v>0</v>
      </c>
      <c r="DH27" s="3">
        <f>SUM(DH9:DH26)</f>
        <v>0</v>
      </c>
      <c r="DI27" s="3">
        <f>SUM(DI9:DI26)</f>
        <v>0</v>
      </c>
      <c r="DJ27" s="3">
        <f>SUM(DJ9:DJ26)</f>
        <v>0</v>
      </c>
      <c r="DK27" s="3">
        <f>SUM(DK9:DK26)</f>
        <v>0</v>
      </c>
      <c r="DL27" s="3">
        <f>SUM(DL9:DL26)</f>
        <v>0</v>
      </c>
      <c r="DM27" s="3">
        <f>SUM(DM9:DM26)</f>
        <v>0</v>
      </c>
      <c r="DN27" s="3">
        <f>SUM(DN9:DN26)</f>
        <v>0</v>
      </c>
      <c r="DO27" s="3">
        <f>SUM(DO9:DO26)</f>
        <v>0</v>
      </c>
      <c r="DP27" s="3">
        <f>SUM(DP9:DP26)</f>
        <v>0</v>
      </c>
      <c r="DQ27" s="3">
        <f>SUM(DQ9:DQ26)</f>
        <v>0</v>
      </c>
      <c r="DR27" s="3">
        <f>SUM(DR9:DR26)</f>
        <v>0</v>
      </c>
      <c r="DS27" s="3">
        <f>SUM(DS9:DS26)</f>
        <v>0</v>
      </c>
      <c r="DT27" s="3">
        <f>SUM(DT9:DT26)</f>
        <v>0</v>
      </c>
      <c r="DU27" s="3">
        <f>SUM(DU9:DU26)</f>
        <v>0</v>
      </c>
      <c r="DV27" s="3">
        <f>SUM(DV9:DV26)</f>
        <v>0</v>
      </c>
      <c r="DW27" s="3">
        <f>SUM(DW9:DW26)</f>
        <v>0</v>
      </c>
      <c r="DX27" s="3">
        <f>SUM(DX9:DX26)</f>
        <v>0</v>
      </c>
      <c r="DY27" s="3">
        <f>SUM(DY9:DY26)</f>
        <v>0</v>
      </c>
      <c r="DZ27" s="3">
        <f>SUM(DZ9:DZ26)</f>
        <v>0</v>
      </c>
      <c r="EA27" s="3">
        <f>SUM(EA9:EA26)</f>
        <v>0</v>
      </c>
      <c r="EB27" s="3">
        <f>SUM(EB9:EB26)</f>
        <v>0</v>
      </c>
      <c r="EC27" s="3">
        <f>SUM(EC9:EC26)</f>
        <v>0</v>
      </c>
      <c r="ED27" s="3">
        <f>SUM(ED9:ED26)</f>
        <v>0</v>
      </c>
      <c r="EE27" s="3">
        <f>SUM(EE9:EE26)</f>
        <v>0</v>
      </c>
      <c r="EF27" s="3">
        <f>SUM(EF9:EF26)</f>
        <v>0</v>
      </c>
      <c r="EG27" s="3">
        <f>SUM(EG9:EG26)</f>
        <v>0</v>
      </c>
      <c r="EH27" s="3">
        <f>SUM(EH9:EH26)</f>
        <v>0</v>
      </c>
      <c r="EI27" s="3">
        <f>SUM(EI9:EI26)</f>
        <v>0</v>
      </c>
      <c r="EJ27" s="3">
        <f>SUM(EJ9:EJ26)</f>
        <v>0</v>
      </c>
      <c r="EK27" s="3">
        <f>SUM(EK9:EK26)</f>
        <v>0</v>
      </c>
      <c r="EL27" s="3">
        <f>SUM(EL9:EL26)</f>
        <v>0</v>
      </c>
      <c r="EM27" s="3">
        <f>SUM(EM9:EM26)</f>
        <v>0</v>
      </c>
      <c r="EN27" s="3">
        <f>SUM(EN9:EN26)</f>
        <v>0</v>
      </c>
      <c r="EO27" s="3">
        <f>SUM(EO9:EO26)</f>
        <v>0</v>
      </c>
      <c r="EP27" s="3">
        <f>SUM(EP9:EP26)</f>
        <v>0</v>
      </c>
      <c r="EQ27" s="3">
        <f>SUM(EQ9:EQ26)</f>
        <v>0</v>
      </c>
      <c r="ER27" s="3">
        <f>SUM(ER9:ER26)</f>
        <v>0</v>
      </c>
      <c r="ES27" s="3">
        <f>SUM(ES9:ES26)</f>
        <v>0</v>
      </c>
      <c r="ET27" s="3">
        <f>SUM(ET9:ET26)</f>
        <v>0</v>
      </c>
      <c r="EU27" s="3">
        <f>SUM(EU9:EU26)</f>
        <v>0</v>
      </c>
      <c r="EV27" s="3">
        <f>SUM(EV9:EV26)</f>
        <v>0</v>
      </c>
      <c r="EW27" s="3">
        <f>SUM(EW9:EW26)</f>
        <v>0</v>
      </c>
      <c r="EX27" s="3">
        <f>SUM(EX9:EX26)</f>
        <v>0</v>
      </c>
      <c r="EY27" s="3">
        <f>SUM(EY9:EY26)</f>
        <v>0</v>
      </c>
      <c r="EZ27" s="3">
        <f>SUM(EZ9:EZ26)</f>
        <v>0</v>
      </c>
      <c r="FA27" s="3">
        <f>SUM(FA9:FA26)</f>
        <v>0</v>
      </c>
      <c r="FB27" s="3">
        <f>SUM(FB9:FB26)</f>
        <v>0</v>
      </c>
      <c r="FC27" s="3">
        <f>SUM(FC9:FC26)</f>
        <v>0</v>
      </c>
      <c r="FD27" s="3">
        <f>SUM(FD9:FD26)</f>
        <v>0</v>
      </c>
      <c r="FE27" s="3">
        <f>SUM(FE9:FE26)</f>
        <v>0</v>
      </c>
      <c r="FF27" s="3">
        <f>SUM(FF9:FF26)</f>
        <v>0</v>
      </c>
      <c r="FG27" s="3">
        <f>SUM(FG9:FG26)</f>
        <v>0</v>
      </c>
      <c r="FH27" s="3">
        <f>SUM(FH9:FH26)</f>
        <v>0</v>
      </c>
      <c r="FI27" s="3">
        <f>SUM(FI9:FI26)</f>
        <v>0</v>
      </c>
      <c r="FJ27" s="3">
        <f>SUM(FJ9:FJ26)</f>
        <v>0</v>
      </c>
      <c r="FK27" s="3">
        <f>SUM(FK9:FK26)</f>
        <v>0</v>
      </c>
      <c r="FL27" s="3">
        <f>SUM(FL9:FL26)</f>
        <v>0</v>
      </c>
      <c r="FM27" s="3">
        <f>SUM(FM9:FM26)</f>
        <v>0</v>
      </c>
      <c r="FN27" s="3">
        <f>SUM(FN9:FN26)</f>
        <v>0</v>
      </c>
      <c r="FO27" s="3">
        <f>SUM(FO9:FO26)</f>
        <v>0</v>
      </c>
      <c r="FP27" s="3">
        <f>SUM(FP9:FP26)</f>
        <v>0</v>
      </c>
      <c r="FQ27" s="3">
        <f>SUM(FQ9:FQ26)</f>
        <v>0</v>
      </c>
      <c r="FR27" s="3">
        <f>SUM(FR9:FR26)</f>
        <v>0</v>
      </c>
      <c r="FS27" s="3">
        <f>SUM(FS9:FS26)</f>
        <v>0</v>
      </c>
      <c r="FT27" s="3">
        <f>SUM(FT9:FT26)</f>
        <v>0</v>
      </c>
      <c r="FU27" s="3">
        <f>SUM(FU9:FU26)</f>
        <v>0</v>
      </c>
      <c r="FV27" s="3">
        <f>SUM(FV9:FV26)</f>
        <v>0</v>
      </c>
      <c r="FW27" s="3">
        <f>SUM(FW9:FW26)</f>
        <v>0</v>
      </c>
      <c r="FX27" s="3">
        <f>SUM(FX9:FX26)</f>
        <v>0</v>
      </c>
      <c r="FY27" s="3">
        <f>SUM(FY9:FY26)</f>
        <v>0</v>
      </c>
      <c r="FZ27" s="3">
        <f>SUM(FZ9:FZ26)</f>
        <v>0</v>
      </c>
      <c r="GA27" s="3">
        <f>SUM(GA9:GA26)</f>
        <v>0</v>
      </c>
      <c r="GB27" s="3">
        <f>SUM(GB9:GB26)</f>
        <v>0</v>
      </c>
      <c r="GC27" s="3">
        <f>SUM(GC9:GC26)</f>
        <v>0</v>
      </c>
      <c r="GD27" s="3">
        <f>SUM(GD9:GD26)</f>
        <v>0</v>
      </c>
      <c r="GE27" s="3">
        <f>SUM(GE9:GE26)</f>
        <v>0</v>
      </c>
      <c r="GF27" s="3">
        <f>SUM(GF9:GF26)</f>
        <v>0</v>
      </c>
      <c r="GG27" s="3">
        <f>SUM(GG9:GG26)</f>
        <v>0</v>
      </c>
      <c r="GH27" s="3">
        <f>SUM(GH9:GH26)</f>
        <v>0</v>
      </c>
      <c r="GI27" s="3">
        <f>SUM(GI9:GI26)</f>
        <v>0</v>
      </c>
      <c r="GJ27" s="3">
        <f>SUM(GJ9:GJ26)</f>
        <v>0</v>
      </c>
      <c r="GK27" s="3">
        <f>SUM(GK9:GK26)</f>
        <v>0</v>
      </c>
      <c r="GL27" s="3">
        <f>SUM(GL9:GL26)</f>
        <v>0</v>
      </c>
      <c r="GM27" s="3">
        <f>SUM(GM9:GM26)</f>
        <v>0</v>
      </c>
      <c r="GN27" s="3">
        <f>SUM(GN9:GN26)</f>
        <v>0</v>
      </c>
      <c r="GO27" s="3">
        <f>SUM(GO9:GO26)</f>
        <v>0</v>
      </c>
      <c r="GP27" s="3">
        <f>SUM(GP9:GP26)</f>
        <v>0</v>
      </c>
      <c r="GQ27" s="3">
        <f>SUM(GQ9:GQ26)</f>
        <v>0</v>
      </c>
      <c r="GR27" s="3">
        <f>SUM(GR9:GR26)</f>
        <v>0</v>
      </c>
      <c r="GS27" s="3">
        <f>SUM(GS9:GS26)</f>
        <v>0</v>
      </c>
      <c r="GT27" s="3">
        <f>SUM(GT9:GT26)</f>
        <v>0</v>
      </c>
      <c r="GU27" s="3">
        <f>SUM(GU9:GU26)</f>
        <v>0</v>
      </c>
      <c r="GV27" s="3">
        <f>SUM(GV9:GV26)</f>
        <v>0</v>
      </c>
      <c r="GW27" s="3">
        <f>SUM(GW9:GW26)</f>
        <v>0</v>
      </c>
      <c r="GX27" s="3">
        <f>SUM(GX9:GX26)</f>
        <v>0</v>
      </c>
      <c r="GY27" s="3">
        <f>SUM(GY9:GY26)</f>
        <v>0</v>
      </c>
      <c r="GZ27" s="3">
        <f>SUM(GZ9:GZ26)</f>
        <v>0</v>
      </c>
      <c r="HA27" s="3">
        <f>SUM(HA9:HA26)</f>
        <v>0</v>
      </c>
      <c r="HB27" s="3">
        <f>SUM(HB9:HB26)</f>
        <v>0</v>
      </c>
      <c r="HC27" s="3">
        <f>SUM(HC9:HC26)</f>
        <v>0</v>
      </c>
      <c r="HD27" s="3">
        <f>SUM(HD9:HD26)</f>
        <v>0</v>
      </c>
      <c r="HE27" s="3">
        <f>SUM(HE9:HE26)</f>
        <v>0</v>
      </c>
      <c r="HF27" s="3">
        <f>SUM(HF9:HF26)</f>
        <v>0</v>
      </c>
      <c r="HG27" s="3">
        <f>SUM(HG9:HG26)</f>
        <v>0</v>
      </c>
      <c r="HH27" s="3">
        <f>SUM(HH9:HH26)</f>
        <v>0</v>
      </c>
      <c r="HI27" s="3">
        <f>SUM(HI9:HI26)</f>
        <v>0</v>
      </c>
      <c r="HJ27" s="3">
        <f>SUM(HJ9:HJ26)</f>
        <v>0</v>
      </c>
      <c r="HK27" s="3">
        <f>SUM(HK9:HK26)</f>
        <v>0</v>
      </c>
      <c r="HL27" s="3">
        <f>SUM(HL9:HL26)</f>
        <v>0</v>
      </c>
      <c r="HM27" s="3">
        <f>SUM(HM9:HM26)</f>
        <v>0</v>
      </c>
      <c r="HN27" s="3">
        <f>SUM(HN9:HN26)</f>
        <v>0</v>
      </c>
      <c r="HO27" s="3">
        <f>SUM(HO9:HO26)</f>
        <v>0</v>
      </c>
      <c r="HP27" s="3">
        <f>SUM(HP9:HP26)</f>
        <v>0</v>
      </c>
      <c r="HQ27" s="3">
        <f>SUM(HQ9:HQ26)</f>
        <v>0</v>
      </c>
      <c r="HR27" s="3">
        <f>SUM(HR9:HR26)</f>
        <v>0</v>
      </c>
      <c r="HS27" s="3">
        <f>SUM(HS9:HS26)</f>
        <v>0</v>
      </c>
      <c r="HT27" s="3">
        <f>SUM(HT9:HT26)</f>
        <v>0</v>
      </c>
      <c r="HU27" s="3">
        <f>SUM(HU9:HU26)</f>
        <v>0</v>
      </c>
      <c r="HV27" s="3">
        <f>SUM(HV9:HV26)</f>
        <v>0</v>
      </c>
      <c r="HW27" s="3">
        <f>SUM(HW9:HW26)</f>
        <v>0</v>
      </c>
      <c r="HX27" s="3">
        <f>SUM(HX9:HX26)</f>
        <v>0</v>
      </c>
      <c r="HY27" s="3">
        <f>SUM(HY9:HY26)</f>
        <v>0</v>
      </c>
      <c r="HZ27" s="3">
        <f>SUM(HZ9:HZ26)</f>
        <v>0</v>
      </c>
      <c r="IA27" s="3">
        <f>SUM(IA9:IA26)</f>
        <v>0</v>
      </c>
      <c r="IB27" s="3">
        <f>SUM(IB9:IB26)</f>
        <v>0</v>
      </c>
      <c r="IC27" s="3">
        <f>SUM(IC9:IC26)</f>
        <v>0</v>
      </c>
      <c r="ID27" s="3">
        <f>SUM(ID9:ID26)</f>
        <v>0</v>
      </c>
      <c r="IE27" s="3">
        <f>SUM(IE9:IE26)</f>
        <v>0</v>
      </c>
      <c r="IF27" s="3">
        <f>SUM(IF9:IF26)</f>
        <v>0</v>
      </c>
      <c r="IG27" s="3">
        <f>SUM(IG9:IG26)</f>
        <v>0</v>
      </c>
      <c r="IH27" s="3">
        <f>SUM(IH9:IH26)</f>
        <v>0</v>
      </c>
      <c r="II27" s="3">
        <f>SUM(II9:II26)</f>
        <v>0</v>
      </c>
      <c r="IJ27" s="3">
        <f>SUM(IJ9:IJ26)</f>
        <v>0</v>
      </c>
      <c r="IK27" s="3">
        <f>SUM(IK9:IK26)</f>
        <v>0</v>
      </c>
      <c r="IL27" s="3">
        <f>SUM(IL9:IL26)</f>
        <v>0</v>
      </c>
      <c r="IM27" s="3">
        <f>SUM(IM9:IM26)</f>
        <v>0</v>
      </c>
      <c r="IN27" s="3">
        <f>SUM(IN9:IN26)</f>
        <v>0</v>
      </c>
      <c r="IO27" s="3">
        <f>SUM(IO9:IO26)</f>
        <v>0</v>
      </c>
      <c r="IP27" s="3">
        <f>SUM(IP9:IP26)</f>
        <v>0</v>
      </c>
      <c r="IQ27" s="3">
        <f>SUM(IQ9:IQ26)</f>
        <v>0</v>
      </c>
      <c r="IR27" s="3">
        <f>SUM(IR9:IR26)</f>
        <v>0</v>
      </c>
      <c r="IS27" s="3">
        <f>SUM(IS9:IS26)</f>
        <v>0</v>
      </c>
      <c r="IT27" s="3">
        <f>SUM(IT9:IT26)</f>
        <v>0</v>
      </c>
    </row>
    <row r="28" spans="1:254" ht="50.25" customHeight="1" x14ac:dyDescent="0.3">
      <c r="A28" s="171" t="s">
        <v>673</v>
      </c>
      <c r="B28" s="172"/>
      <c r="C28" s="10">
        <f>C27/6%</f>
        <v>0</v>
      </c>
      <c r="D28" s="10">
        <f t="shared" ref="D28:BO28" si="0">D27/6%</f>
        <v>0</v>
      </c>
      <c r="E28" s="10">
        <f t="shared" si="0"/>
        <v>0</v>
      </c>
      <c r="F28" s="10">
        <f t="shared" si="0"/>
        <v>0</v>
      </c>
      <c r="G28" s="10">
        <f t="shared" si="0"/>
        <v>0</v>
      </c>
      <c r="H28" s="10">
        <f t="shared" si="0"/>
        <v>0</v>
      </c>
      <c r="I28" s="10">
        <f t="shared" si="0"/>
        <v>0</v>
      </c>
      <c r="J28" s="10">
        <f t="shared" si="0"/>
        <v>0</v>
      </c>
      <c r="K28" s="10">
        <f t="shared" si="0"/>
        <v>0</v>
      </c>
      <c r="L28" s="10">
        <f t="shared" si="0"/>
        <v>0</v>
      </c>
      <c r="M28" s="10">
        <f t="shared" si="0"/>
        <v>0</v>
      </c>
      <c r="N28" s="10">
        <f t="shared" si="0"/>
        <v>0</v>
      </c>
      <c r="O28" s="10">
        <f t="shared" si="0"/>
        <v>0</v>
      </c>
      <c r="P28" s="10">
        <f t="shared" si="0"/>
        <v>0</v>
      </c>
      <c r="Q28" s="10">
        <f t="shared" si="0"/>
        <v>0</v>
      </c>
      <c r="R28" s="10">
        <f t="shared" si="0"/>
        <v>0</v>
      </c>
      <c r="S28" s="10">
        <f t="shared" si="0"/>
        <v>0</v>
      </c>
      <c r="T28" s="10">
        <f t="shared" si="0"/>
        <v>0</v>
      </c>
      <c r="U28" s="10">
        <f t="shared" si="0"/>
        <v>0</v>
      </c>
      <c r="V28" s="10">
        <f t="shared" si="0"/>
        <v>0</v>
      </c>
      <c r="W28" s="10">
        <f t="shared" si="0"/>
        <v>0</v>
      </c>
      <c r="X28" s="10">
        <f t="shared" si="0"/>
        <v>0</v>
      </c>
      <c r="Y28" s="10">
        <f t="shared" si="0"/>
        <v>0</v>
      </c>
      <c r="Z28" s="10">
        <f t="shared" si="0"/>
        <v>0</v>
      </c>
      <c r="AA28" s="10">
        <f t="shared" si="0"/>
        <v>0</v>
      </c>
      <c r="AB28" s="10">
        <f t="shared" si="0"/>
        <v>0</v>
      </c>
      <c r="AC28" s="10">
        <f t="shared" si="0"/>
        <v>0</v>
      </c>
      <c r="AD28" s="10">
        <f t="shared" si="0"/>
        <v>0</v>
      </c>
      <c r="AE28" s="10">
        <f t="shared" si="0"/>
        <v>0</v>
      </c>
      <c r="AF28" s="10">
        <f t="shared" si="0"/>
        <v>0</v>
      </c>
      <c r="AG28" s="10">
        <f t="shared" si="0"/>
        <v>0</v>
      </c>
      <c r="AH28" s="10">
        <f t="shared" si="0"/>
        <v>0</v>
      </c>
      <c r="AI28" s="10">
        <f t="shared" si="0"/>
        <v>0</v>
      </c>
      <c r="AJ28" s="10">
        <f t="shared" si="0"/>
        <v>0</v>
      </c>
      <c r="AK28" s="10">
        <f t="shared" si="0"/>
        <v>0</v>
      </c>
      <c r="AL28" s="10">
        <f t="shared" si="0"/>
        <v>0</v>
      </c>
      <c r="AM28" s="10">
        <f t="shared" si="0"/>
        <v>0</v>
      </c>
      <c r="AN28" s="10">
        <f t="shared" si="0"/>
        <v>0</v>
      </c>
      <c r="AO28" s="10">
        <f t="shared" si="0"/>
        <v>0</v>
      </c>
      <c r="AP28" s="10">
        <f t="shared" si="0"/>
        <v>0</v>
      </c>
      <c r="AQ28" s="10">
        <f t="shared" si="0"/>
        <v>0</v>
      </c>
      <c r="AR28" s="10">
        <f t="shared" si="0"/>
        <v>0</v>
      </c>
      <c r="AS28" s="10">
        <f t="shared" si="0"/>
        <v>0</v>
      </c>
      <c r="AT28" s="10">
        <f t="shared" si="0"/>
        <v>0</v>
      </c>
      <c r="AU28" s="10">
        <f t="shared" si="0"/>
        <v>0</v>
      </c>
      <c r="AV28" s="10">
        <f t="shared" si="0"/>
        <v>0</v>
      </c>
      <c r="AW28" s="10">
        <f t="shared" si="0"/>
        <v>0</v>
      </c>
      <c r="AX28" s="10">
        <f t="shared" si="0"/>
        <v>0</v>
      </c>
      <c r="AY28" s="10">
        <f t="shared" si="0"/>
        <v>0</v>
      </c>
      <c r="AZ28" s="10">
        <f t="shared" si="0"/>
        <v>0</v>
      </c>
      <c r="BA28" s="10">
        <f t="shared" si="0"/>
        <v>0</v>
      </c>
      <c r="BB28" s="10">
        <f t="shared" si="0"/>
        <v>0</v>
      </c>
      <c r="BC28" s="10">
        <f t="shared" si="0"/>
        <v>0</v>
      </c>
      <c r="BD28" s="10">
        <f t="shared" si="0"/>
        <v>0</v>
      </c>
      <c r="BE28" s="10">
        <f t="shared" si="0"/>
        <v>0</v>
      </c>
      <c r="BF28" s="10">
        <f t="shared" si="0"/>
        <v>0</v>
      </c>
      <c r="BG28" s="10">
        <f t="shared" si="0"/>
        <v>0</v>
      </c>
      <c r="BH28" s="10">
        <f t="shared" si="0"/>
        <v>0</v>
      </c>
      <c r="BI28" s="10">
        <f t="shared" si="0"/>
        <v>0</v>
      </c>
      <c r="BJ28" s="10">
        <f t="shared" si="0"/>
        <v>0</v>
      </c>
      <c r="BK28" s="10">
        <f t="shared" si="0"/>
        <v>0</v>
      </c>
      <c r="BL28" s="10">
        <f t="shared" si="0"/>
        <v>0</v>
      </c>
      <c r="BM28" s="10">
        <f t="shared" si="0"/>
        <v>0</v>
      </c>
      <c r="BN28" s="10">
        <f t="shared" si="0"/>
        <v>0</v>
      </c>
      <c r="BO28" s="10">
        <f t="shared" si="0"/>
        <v>0</v>
      </c>
      <c r="BP28" s="10">
        <f t="shared" ref="BP28:EA28" si="1">BP27/6%</f>
        <v>0</v>
      </c>
      <c r="BQ28" s="10">
        <f t="shared" si="1"/>
        <v>0</v>
      </c>
      <c r="BR28" s="10">
        <f t="shared" si="1"/>
        <v>0</v>
      </c>
      <c r="BS28" s="10">
        <f t="shared" si="1"/>
        <v>0</v>
      </c>
      <c r="BT28" s="10">
        <f t="shared" si="1"/>
        <v>0</v>
      </c>
      <c r="BU28" s="10">
        <f t="shared" si="1"/>
        <v>0</v>
      </c>
      <c r="BV28" s="10">
        <f t="shared" si="1"/>
        <v>0</v>
      </c>
      <c r="BW28" s="10">
        <f t="shared" si="1"/>
        <v>0</v>
      </c>
      <c r="BX28" s="10">
        <f t="shared" si="1"/>
        <v>0</v>
      </c>
      <c r="BY28" s="10">
        <f t="shared" si="1"/>
        <v>0</v>
      </c>
      <c r="BZ28" s="10">
        <f t="shared" si="1"/>
        <v>0</v>
      </c>
      <c r="CA28" s="10">
        <f t="shared" si="1"/>
        <v>0</v>
      </c>
      <c r="CB28" s="10">
        <f t="shared" si="1"/>
        <v>0</v>
      </c>
      <c r="CC28" s="10">
        <f t="shared" si="1"/>
        <v>0</v>
      </c>
      <c r="CD28" s="10">
        <f t="shared" si="1"/>
        <v>0</v>
      </c>
      <c r="CE28" s="10">
        <f t="shared" si="1"/>
        <v>0</v>
      </c>
      <c r="CF28" s="10">
        <f t="shared" si="1"/>
        <v>0</v>
      </c>
      <c r="CG28" s="10">
        <f t="shared" si="1"/>
        <v>0</v>
      </c>
      <c r="CH28" s="10">
        <f t="shared" si="1"/>
        <v>0</v>
      </c>
      <c r="CI28" s="10">
        <f t="shared" si="1"/>
        <v>0</v>
      </c>
      <c r="CJ28" s="10">
        <f t="shared" si="1"/>
        <v>0</v>
      </c>
      <c r="CK28" s="10">
        <f t="shared" si="1"/>
        <v>0</v>
      </c>
      <c r="CL28" s="10">
        <f t="shared" si="1"/>
        <v>0</v>
      </c>
      <c r="CM28" s="10">
        <f t="shared" si="1"/>
        <v>0</v>
      </c>
      <c r="CN28" s="10">
        <f t="shared" si="1"/>
        <v>0</v>
      </c>
      <c r="CO28" s="10">
        <f t="shared" si="1"/>
        <v>0</v>
      </c>
      <c r="CP28" s="10">
        <f t="shared" si="1"/>
        <v>0</v>
      </c>
      <c r="CQ28" s="10">
        <f t="shared" si="1"/>
        <v>0</v>
      </c>
      <c r="CR28" s="10">
        <f t="shared" si="1"/>
        <v>0</v>
      </c>
      <c r="CS28" s="10">
        <f t="shared" si="1"/>
        <v>0</v>
      </c>
      <c r="CT28" s="10">
        <f t="shared" si="1"/>
        <v>0</v>
      </c>
      <c r="CU28" s="10">
        <f t="shared" si="1"/>
        <v>0</v>
      </c>
      <c r="CV28" s="10">
        <f t="shared" si="1"/>
        <v>0</v>
      </c>
      <c r="CW28" s="10">
        <f t="shared" si="1"/>
        <v>0</v>
      </c>
      <c r="CX28" s="10">
        <f t="shared" si="1"/>
        <v>0</v>
      </c>
      <c r="CY28" s="10">
        <f t="shared" si="1"/>
        <v>0</v>
      </c>
      <c r="CZ28" s="10">
        <f t="shared" si="1"/>
        <v>0</v>
      </c>
      <c r="DA28" s="10">
        <f t="shared" si="1"/>
        <v>0</v>
      </c>
      <c r="DB28" s="10">
        <f t="shared" si="1"/>
        <v>0</v>
      </c>
      <c r="DC28" s="10">
        <f t="shared" si="1"/>
        <v>0</v>
      </c>
      <c r="DD28" s="10">
        <f t="shared" si="1"/>
        <v>0</v>
      </c>
      <c r="DE28" s="10">
        <f t="shared" si="1"/>
        <v>0</v>
      </c>
      <c r="DF28" s="10">
        <f t="shared" si="1"/>
        <v>0</v>
      </c>
      <c r="DG28" s="10">
        <f t="shared" si="1"/>
        <v>0</v>
      </c>
      <c r="DH28" s="10">
        <f t="shared" si="1"/>
        <v>0</v>
      </c>
      <c r="DI28" s="10">
        <f t="shared" si="1"/>
        <v>0</v>
      </c>
      <c r="DJ28" s="10">
        <f t="shared" si="1"/>
        <v>0</v>
      </c>
      <c r="DK28" s="10">
        <f t="shared" si="1"/>
        <v>0</v>
      </c>
      <c r="DL28" s="10">
        <f t="shared" si="1"/>
        <v>0</v>
      </c>
      <c r="DM28" s="10">
        <f t="shared" si="1"/>
        <v>0</v>
      </c>
      <c r="DN28" s="10">
        <f t="shared" si="1"/>
        <v>0</v>
      </c>
      <c r="DO28" s="10">
        <f t="shared" si="1"/>
        <v>0</v>
      </c>
      <c r="DP28" s="10">
        <f t="shared" si="1"/>
        <v>0</v>
      </c>
      <c r="DQ28" s="10">
        <f t="shared" si="1"/>
        <v>0</v>
      </c>
      <c r="DR28" s="10">
        <f t="shared" si="1"/>
        <v>0</v>
      </c>
      <c r="DS28" s="10">
        <f t="shared" si="1"/>
        <v>0</v>
      </c>
      <c r="DT28" s="10">
        <f t="shared" si="1"/>
        <v>0</v>
      </c>
      <c r="DU28" s="10">
        <f t="shared" si="1"/>
        <v>0</v>
      </c>
      <c r="DV28" s="10">
        <f t="shared" si="1"/>
        <v>0</v>
      </c>
      <c r="DW28" s="10">
        <f t="shared" si="1"/>
        <v>0</v>
      </c>
      <c r="DX28" s="10">
        <f t="shared" si="1"/>
        <v>0</v>
      </c>
      <c r="DY28" s="10">
        <f t="shared" si="1"/>
        <v>0</v>
      </c>
      <c r="DZ28" s="10">
        <f t="shared" si="1"/>
        <v>0</v>
      </c>
      <c r="EA28" s="10">
        <f t="shared" si="1"/>
        <v>0</v>
      </c>
      <c r="EB28" s="10">
        <f t="shared" ref="EB28:GM28" si="2">EB27/6%</f>
        <v>0</v>
      </c>
      <c r="EC28" s="10">
        <f t="shared" si="2"/>
        <v>0</v>
      </c>
      <c r="ED28" s="10">
        <f t="shared" si="2"/>
        <v>0</v>
      </c>
      <c r="EE28" s="10">
        <f t="shared" si="2"/>
        <v>0</v>
      </c>
      <c r="EF28" s="10">
        <f t="shared" si="2"/>
        <v>0</v>
      </c>
      <c r="EG28" s="10">
        <f t="shared" si="2"/>
        <v>0</v>
      </c>
      <c r="EH28" s="10">
        <f t="shared" si="2"/>
        <v>0</v>
      </c>
      <c r="EI28" s="10">
        <f t="shared" si="2"/>
        <v>0</v>
      </c>
      <c r="EJ28" s="10">
        <f t="shared" si="2"/>
        <v>0</v>
      </c>
      <c r="EK28" s="10">
        <f t="shared" si="2"/>
        <v>0</v>
      </c>
      <c r="EL28" s="10">
        <f t="shared" si="2"/>
        <v>0</v>
      </c>
      <c r="EM28" s="10">
        <f t="shared" si="2"/>
        <v>0</v>
      </c>
      <c r="EN28" s="10">
        <f t="shared" si="2"/>
        <v>0</v>
      </c>
      <c r="EO28" s="10">
        <f t="shared" si="2"/>
        <v>0</v>
      </c>
      <c r="EP28" s="10">
        <f t="shared" si="2"/>
        <v>0</v>
      </c>
      <c r="EQ28" s="10">
        <f t="shared" si="2"/>
        <v>0</v>
      </c>
      <c r="ER28" s="10">
        <f t="shared" si="2"/>
        <v>0</v>
      </c>
      <c r="ES28" s="10">
        <f t="shared" si="2"/>
        <v>0</v>
      </c>
      <c r="ET28" s="10">
        <f t="shared" si="2"/>
        <v>0</v>
      </c>
      <c r="EU28" s="10">
        <f t="shared" si="2"/>
        <v>0</v>
      </c>
      <c r="EV28" s="10">
        <f t="shared" si="2"/>
        <v>0</v>
      </c>
      <c r="EW28" s="10">
        <f t="shared" si="2"/>
        <v>0</v>
      </c>
      <c r="EX28" s="10">
        <f t="shared" si="2"/>
        <v>0</v>
      </c>
      <c r="EY28" s="10">
        <f t="shared" si="2"/>
        <v>0</v>
      </c>
      <c r="EZ28" s="10">
        <f t="shared" si="2"/>
        <v>0</v>
      </c>
      <c r="FA28" s="10">
        <f t="shared" si="2"/>
        <v>0</v>
      </c>
      <c r="FB28" s="10">
        <f t="shared" si="2"/>
        <v>0</v>
      </c>
      <c r="FC28" s="10">
        <f t="shared" si="2"/>
        <v>0</v>
      </c>
      <c r="FD28" s="10">
        <f t="shared" si="2"/>
        <v>0</v>
      </c>
      <c r="FE28" s="10">
        <f t="shared" si="2"/>
        <v>0</v>
      </c>
      <c r="FF28" s="10">
        <f t="shared" si="2"/>
        <v>0</v>
      </c>
      <c r="FG28" s="10">
        <f t="shared" si="2"/>
        <v>0</v>
      </c>
      <c r="FH28" s="10">
        <f t="shared" si="2"/>
        <v>0</v>
      </c>
      <c r="FI28" s="10">
        <f t="shared" si="2"/>
        <v>0</v>
      </c>
      <c r="FJ28" s="10">
        <f t="shared" si="2"/>
        <v>0</v>
      </c>
      <c r="FK28" s="10">
        <f t="shared" si="2"/>
        <v>0</v>
      </c>
      <c r="FL28" s="10">
        <f t="shared" si="2"/>
        <v>0</v>
      </c>
      <c r="FM28" s="10">
        <f t="shared" si="2"/>
        <v>0</v>
      </c>
      <c r="FN28" s="10">
        <f t="shared" si="2"/>
        <v>0</v>
      </c>
      <c r="FO28" s="10">
        <f t="shared" si="2"/>
        <v>0</v>
      </c>
      <c r="FP28" s="10">
        <f t="shared" si="2"/>
        <v>0</v>
      </c>
      <c r="FQ28" s="10">
        <f t="shared" si="2"/>
        <v>0</v>
      </c>
      <c r="FR28" s="10">
        <f t="shared" si="2"/>
        <v>0</v>
      </c>
      <c r="FS28" s="10">
        <f t="shared" si="2"/>
        <v>0</v>
      </c>
      <c r="FT28" s="10">
        <f t="shared" si="2"/>
        <v>0</v>
      </c>
      <c r="FU28" s="10">
        <f t="shared" si="2"/>
        <v>0</v>
      </c>
      <c r="FV28" s="10">
        <f t="shared" si="2"/>
        <v>0</v>
      </c>
      <c r="FW28" s="10">
        <f t="shared" si="2"/>
        <v>0</v>
      </c>
      <c r="FX28" s="10">
        <f t="shared" si="2"/>
        <v>0</v>
      </c>
      <c r="FY28" s="10">
        <f t="shared" si="2"/>
        <v>0</v>
      </c>
      <c r="FZ28" s="10">
        <f t="shared" si="2"/>
        <v>0</v>
      </c>
      <c r="GA28" s="10">
        <f t="shared" si="2"/>
        <v>0</v>
      </c>
      <c r="GB28" s="10">
        <f t="shared" si="2"/>
        <v>0</v>
      </c>
      <c r="GC28" s="10">
        <f t="shared" si="2"/>
        <v>0</v>
      </c>
      <c r="GD28" s="10">
        <f t="shared" si="2"/>
        <v>0</v>
      </c>
      <c r="GE28" s="10">
        <f t="shared" si="2"/>
        <v>0</v>
      </c>
      <c r="GF28" s="10">
        <f t="shared" si="2"/>
        <v>0</v>
      </c>
      <c r="GG28" s="10">
        <f t="shared" si="2"/>
        <v>0</v>
      </c>
      <c r="GH28" s="10">
        <f t="shared" si="2"/>
        <v>0</v>
      </c>
      <c r="GI28" s="10">
        <f t="shared" si="2"/>
        <v>0</v>
      </c>
      <c r="GJ28" s="10">
        <f t="shared" si="2"/>
        <v>0</v>
      </c>
      <c r="GK28" s="10">
        <f t="shared" si="2"/>
        <v>0</v>
      </c>
      <c r="GL28" s="10">
        <f t="shared" si="2"/>
        <v>0</v>
      </c>
      <c r="GM28" s="10">
        <f t="shared" si="2"/>
        <v>0</v>
      </c>
      <c r="GN28" s="10">
        <f t="shared" ref="GN28:IT28" si="3">GN27/6%</f>
        <v>0</v>
      </c>
      <c r="GO28" s="10">
        <f t="shared" si="3"/>
        <v>0</v>
      </c>
      <c r="GP28" s="10">
        <f t="shared" si="3"/>
        <v>0</v>
      </c>
      <c r="GQ28" s="10">
        <f t="shared" si="3"/>
        <v>0</v>
      </c>
      <c r="GR28" s="10">
        <f t="shared" si="3"/>
        <v>0</v>
      </c>
      <c r="GS28" s="10">
        <f t="shared" si="3"/>
        <v>0</v>
      </c>
      <c r="GT28" s="10">
        <f t="shared" si="3"/>
        <v>0</v>
      </c>
      <c r="GU28" s="10">
        <f t="shared" si="3"/>
        <v>0</v>
      </c>
      <c r="GV28" s="10">
        <f t="shared" si="3"/>
        <v>0</v>
      </c>
      <c r="GW28" s="10">
        <f t="shared" si="3"/>
        <v>0</v>
      </c>
      <c r="GX28" s="10">
        <f t="shared" si="3"/>
        <v>0</v>
      </c>
      <c r="GY28" s="10">
        <f t="shared" si="3"/>
        <v>0</v>
      </c>
      <c r="GZ28" s="10">
        <f t="shared" si="3"/>
        <v>0</v>
      </c>
      <c r="HA28" s="10">
        <f t="shared" si="3"/>
        <v>0</v>
      </c>
      <c r="HB28" s="10">
        <f t="shared" si="3"/>
        <v>0</v>
      </c>
      <c r="HC28" s="10">
        <f t="shared" si="3"/>
        <v>0</v>
      </c>
      <c r="HD28" s="10">
        <f t="shared" si="3"/>
        <v>0</v>
      </c>
      <c r="HE28" s="10">
        <f t="shared" si="3"/>
        <v>0</v>
      </c>
      <c r="HF28" s="10">
        <f t="shared" si="3"/>
        <v>0</v>
      </c>
      <c r="HG28" s="10">
        <f t="shared" si="3"/>
        <v>0</v>
      </c>
      <c r="HH28" s="10">
        <f t="shared" si="3"/>
        <v>0</v>
      </c>
      <c r="HI28" s="10">
        <f t="shared" si="3"/>
        <v>0</v>
      </c>
      <c r="HJ28" s="10">
        <f t="shared" si="3"/>
        <v>0</v>
      </c>
      <c r="HK28" s="10">
        <f t="shared" si="3"/>
        <v>0</v>
      </c>
      <c r="HL28" s="10">
        <f t="shared" si="3"/>
        <v>0</v>
      </c>
      <c r="HM28" s="10">
        <f t="shared" si="3"/>
        <v>0</v>
      </c>
      <c r="HN28" s="10">
        <f t="shared" si="3"/>
        <v>0</v>
      </c>
      <c r="HO28" s="10">
        <f t="shared" si="3"/>
        <v>0</v>
      </c>
      <c r="HP28" s="10">
        <f t="shared" si="3"/>
        <v>0</v>
      </c>
      <c r="HQ28" s="10">
        <f t="shared" si="3"/>
        <v>0</v>
      </c>
      <c r="HR28" s="10">
        <f t="shared" si="3"/>
        <v>0</v>
      </c>
      <c r="HS28" s="10">
        <f t="shared" si="3"/>
        <v>0</v>
      </c>
      <c r="HT28" s="10">
        <f t="shared" si="3"/>
        <v>0</v>
      </c>
      <c r="HU28" s="10">
        <f t="shared" si="3"/>
        <v>0</v>
      </c>
      <c r="HV28" s="10">
        <f t="shared" si="3"/>
        <v>0</v>
      </c>
      <c r="HW28" s="10">
        <f t="shared" si="3"/>
        <v>0</v>
      </c>
      <c r="HX28" s="10">
        <f t="shared" si="3"/>
        <v>0</v>
      </c>
      <c r="HY28" s="10">
        <f t="shared" si="3"/>
        <v>0</v>
      </c>
      <c r="HZ28" s="10">
        <f t="shared" si="3"/>
        <v>0</v>
      </c>
      <c r="IA28" s="10">
        <f t="shared" si="3"/>
        <v>0</v>
      </c>
      <c r="IB28" s="10">
        <f t="shared" si="3"/>
        <v>0</v>
      </c>
      <c r="IC28" s="10">
        <f t="shared" si="3"/>
        <v>0</v>
      </c>
      <c r="ID28" s="10">
        <f t="shared" si="3"/>
        <v>0</v>
      </c>
      <c r="IE28" s="10">
        <f t="shared" si="3"/>
        <v>0</v>
      </c>
      <c r="IF28" s="10">
        <f t="shared" si="3"/>
        <v>0</v>
      </c>
      <c r="IG28" s="10">
        <f t="shared" si="3"/>
        <v>0</v>
      </c>
      <c r="IH28" s="10">
        <f t="shared" si="3"/>
        <v>0</v>
      </c>
      <c r="II28" s="10">
        <f t="shared" si="3"/>
        <v>0</v>
      </c>
      <c r="IJ28" s="10">
        <f t="shared" si="3"/>
        <v>0</v>
      </c>
      <c r="IK28" s="10">
        <f t="shared" si="3"/>
        <v>0</v>
      </c>
      <c r="IL28" s="10">
        <f t="shared" si="3"/>
        <v>0</v>
      </c>
      <c r="IM28" s="10">
        <f t="shared" si="3"/>
        <v>0</v>
      </c>
      <c r="IN28" s="10">
        <f t="shared" si="3"/>
        <v>0</v>
      </c>
      <c r="IO28" s="10">
        <f t="shared" si="3"/>
        <v>0</v>
      </c>
      <c r="IP28" s="10">
        <f t="shared" si="3"/>
        <v>0</v>
      </c>
      <c r="IQ28" s="10">
        <f t="shared" si="3"/>
        <v>0</v>
      </c>
      <c r="IR28" s="10">
        <f t="shared" si="3"/>
        <v>0</v>
      </c>
      <c r="IS28" s="10">
        <f t="shared" si="3"/>
        <v>0</v>
      </c>
      <c r="IT28" s="10">
        <f t="shared" si="3"/>
        <v>0</v>
      </c>
    </row>
    <row r="30" spans="1:254" x14ac:dyDescent="0.3">
      <c r="B30" s="159" t="s">
        <v>1205</v>
      </c>
      <c r="C30" s="159"/>
      <c r="D30" s="159"/>
      <c r="E30" s="159"/>
      <c r="F30" s="44"/>
      <c r="G30" s="44"/>
      <c r="H30" s="44"/>
      <c r="I30" s="44"/>
      <c r="J30" s="44"/>
      <c r="K30" s="44"/>
    </row>
    <row r="31" spans="1:254" x14ac:dyDescent="0.3">
      <c r="B31" s="45" t="s">
        <v>650</v>
      </c>
      <c r="C31" s="45" t="s">
        <v>651</v>
      </c>
      <c r="D31" s="53">
        <f>E31/100*6</f>
        <v>0</v>
      </c>
      <c r="E31" s="46">
        <f>(C28+F28+I28+L28+O28+R28+U28)/7</f>
        <v>0</v>
      </c>
      <c r="F31" s="44"/>
      <c r="G31" s="44"/>
      <c r="H31" s="44"/>
      <c r="I31" s="44"/>
      <c r="J31" s="44"/>
      <c r="K31" s="44"/>
    </row>
    <row r="32" spans="1:254" x14ac:dyDescent="0.3">
      <c r="B32" s="45" t="s">
        <v>652</v>
      </c>
      <c r="C32" s="45" t="s">
        <v>651</v>
      </c>
      <c r="D32" s="53">
        <f t="shared" ref="D32:D34" si="4">E32/100*6</f>
        <v>0</v>
      </c>
      <c r="E32" s="46">
        <f>(D28+G28+J28+M28+P28+S28+V28)/7</f>
        <v>0</v>
      </c>
      <c r="F32" s="44"/>
      <c r="G32" s="44"/>
      <c r="H32" s="44"/>
      <c r="I32" s="44"/>
      <c r="J32" s="44"/>
      <c r="K32" s="44"/>
    </row>
    <row r="33" spans="2:13" x14ac:dyDescent="0.3">
      <c r="B33" s="45" t="s">
        <v>653</v>
      </c>
      <c r="C33" s="45" t="s">
        <v>651</v>
      </c>
      <c r="D33" s="53">
        <f t="shared" si="4"/>
        <v>0</v>
      </c>
      <c r="E33" s="46">
        <f>(E28+H28+K28+N28+Q28+T28+W28)/7</f>
        <v>0</v>
      </c>
      <c r="F33" s="44"/>
      <c r="G33" s="44"/>
      <c r="H33" s="44"/>
      <c r="I33" s="44"/>
      <c r="J33" s="44"/>
      <c r="K33" s="44"/>
    </row>
    <row r="34" spans="2:13" x14ac:dyDescent="0.3">
      <c r="B34" s="47"/>
      <c r="C34" s="47"/>
      <c r="D34" s="75">
        <f t="shared" si="4"/>
        <v>0</v>
      </c>
      <c r="E34" s="54">
        <f>SUM(E31:E33)</f>
        <v>0</v>
      </c>
      <c r="F34" s="44"/>
      <c r="G34" s="44"/>
      <c r="H34" s="44"/>
      <c r="I34" s="44"/>
      <c r="J34" s="44"/>
      <c r="K34" s="44"/>
    </row>
    <row r="35" spans="2:13" x14ac:dyDescent="0.3">
      <c r="B35" s="45"/>
      <c r="C35" s="45"/>
      <c r="D35" s="170" t="s">
        <v>279</v>
      </c>
      <c r="E35" s="170"/>
      <c r="F35" s="161" t="s">
        <v>280</v>
      </c>
      <c r="G35" s="161"/>
      <c r="H35" s="167" t="s">
        <v>350</v>
      </c>
      <c r="I35" s="167"/>
      <c r="J35" s="167" t="s">
        <v>314</v>
      </c>
      <c r="K35" s="167"/>
    </row>
    <row r="36" spans="2:13" x14ac:dyDescent="0.3">
      <c r="B36" s="45" t="s">
        <v>650</v>
      </c>
      <c r="C36" s="45" t="s">
        <v>654</v>
      </c>
      <c r="D36" s="53">
        <f>E36/100*6</f>
        <v>0</v>
      </c>
      <c r="E36" s="46">
        <f>(X28+AA28+AD28+AG28+AJ28+AM28+AP28)/7</f>
        <v>0</v>
      </c>
      <c r="F36" s="40">
        <f>G36/100*6</f>
        <v>0</v>
      </c>
      <c r="G36" s="46">
        <f>(AS28+AV28+AY28+BB28+BE28+BH28+BK28)/7</f>
        <v>0</v>
      </c>
      <c r="H36" s="40">
        <f>I36/100*6</f>
        <v>0</v>
      </c>
      <c r="I36" s="46">
        <f>(BN28+BQ28+BT28+BW28+BZ28+CC28+CF28)/7</f>
        <v>0</v>
      </c>
      <c r="J36" s="40">
        <f>K36/100*6</f>
        <v>0</v>
      </c>
      <c r="K36" s="46">
        <f>(CI28+CL28+CO28+CR28+CU28+CX28+DA28)/7</f>
        <v>0</v>
      </c>
    </row>
    <row r="37" spans="2:13" x14ac:dyDescent="0.3">
      <c r="B37" s="45" t="s">
        <v>652</v>
      </c>
      <c r="C37" s="45" t="s">
        <v>654</v>
      </c>
      <c r="D37" s="53">
        <f t="shared" ref="D37:D43" si="5">E37/100*6</f>
        <v>0</v>
      </c>
      <c r="E37" s="46">
        <f>(Y28+AB28+AE28+AH28+AK28+AN28+AQ28)/7</f>
        <v>0</v>
      </c>
      <c r="F37" s="40">
        <f t="shared" ref="F37:F39" si="6">G37/100*6</f>
        <v>0</v>
      </c>
      <c r="G37" s="46">
        <f>(AT28+AW28+AZ28+BC28+BF28+BI28+BL28)/7</f>
        <v>0</v>
      </c>
      <c r="H37" s="40">
        <f t="shared" ref="H37:H39" si="7">I37/100*6</f>
        <v>0</v>
      </c>
      <c r="I37" s="46">
        <f>(BO28+BR28+BU28+BX28+CA28+CD28+CG28)/7</f>
        <v>0</v>
      </c>
      <c r="J37" s="40">
        <f t="shared" ref="J37:J39" si="8">K37/100*6</f>
        <v>0</v>
      </c>
      <c r="K37" s="46">
        <f>(CJ28+CM28+CP28+CS28+CV28+CY28+DB28)/7</f>
        <v>0</v>
      </c>
    </row>
    <row r="38" spans="2:13" x14ac:dyDescent="0.3">
      <c r="B38" s="45" t="s">
        <v>653</v>
      </c>
      <c r="C38" s="45" t="s">
        <v>654</v>
      </c>
      <c r="D38" s="53">
        <f t="shared" si="5"/>
        <v>0</v>
      </c>
      <c r="E38" s="46">
        <f>(Z28+AC28+AF28+AI28+AL28+AO28+AR28)/7</f>
        <v>0</v>
      </c>
      <c r="F38" s="40">
        <f t="shared" si="6"/>
        <v>0</v>
      </c>
      <c r="G38" s="46">
        <f>(AU28+AX28+BA28+BD28+BG28+BJ28+BM28)/7</f>
        <v>0</v>
      </c>
      <c r="H38" s="40">
        <f t="shared" si="7"/>
        <v>0</v>
      </c>
      <c r="I38" s="46">
        <f>(BP28+BS28+BV28+BY28+CB28+CE28+CH28)/7</f>
        <v>0</v>
      </c>
      <c r="J38" s="40">
        <f t="shared" si="8"/>
        <v>0</v>
      </c>
      <c r="K38" s="46">
        <f>(CK28+CN28+CQ28+CT28+CW28+CZ28+DC28)/7</f>
        <v>0</v>
      </c>
    </row>
    <row r="39" spans="2:13" x14ac:dyDescent="0.3">
      <c r="B39" s="45"/>
      <c r="C39" s="45"/>
      <c r="D39" s="75">
        <f t="shared" si="5"/>
        <v>0</v>
      </c>
      <c r="E39" s="51">
        <f t="shared" ref="E39:I39" si="9">SUM(E36:E38)</f>
        <v>0</v>
      </c>
      <c r="F39" s="76">
        <f t="shared" si="6"/>
        <v>0</v>
      </c>
      <c r="G39" s="50">
        <f t="shared" si="9"/>
        <v>0</v>
      </c>
      <c r="H39" s="76">
        <f t="shared" si="7"/>
        <v>0</v>
      </c>
      <c r="I39" s="50">
        <f t="shared" si="9"/>
        <v>0</v>
      </c>
      <c r="J39" s="76">
        <f t="shared" si="8"/>
        <v>0</v>
      </c>
      <c r="K39" s="50">
        <f>SUM(K36:K38)</f>
        <v>0</v>
      </c>
    </row>
    <row r="40" spans="2:13" x14ac:dyDescent="0.3">
      <c r="B40" s="45" t="s">
        <v>650</v>
      </c>
      <c r="C40" s="45" t="s">
        <v>656</v>
      </c>
      <c r="D40" s="53">
        <f t="shared" si="5"/>
        <v>2</v>
      </c>
      <c r="E40" s="46">
        <v>33.333333333333336</v>
      </c>
      <c r="F40" s="44"/>
      <c r="G40" s="44"/>
      <c r="H40" s="44"/>
      <c r="I40" s="44"/>
      <c r="J40" s="44"/>
      <c r="K40" s="44"/>
    </row>
    <row r="41" spans="2:13" x14ac:dyDescent="0.3">
      <c r="B41" s="45" t="s">
        <v>652</v>
      </c>
      <c r="C41" s="45" t="s">
        <v>656</v>
      </c>
      <c r="D41" s="53">
        <f t="shared" si="5"/>
        <v>3</v>
      </c>
      <c r="E41" s="46">
        <v>50</v>
      </c>
      <c r="F41" s="44"/>
      <c r="G41" s="44"/>
      <c r="H41" s="44"/>
      <c r="I41" s="44"/>
      <c r="J41" s="44"/>
      <c r="K41" s="44"/>
    </row>
    <row r="42" spans="2:13" x14ac:dyDescent="0.3">
      <c r="B42" s="45" t="s">
        <v>653</v>
      </c>
      <c r="C42" s="45" t="s">
        <v>656</v>
      </c>
      <c r="D42" s="53">
        <f t="shared" si="5"/>
        <v>1</v>
      </c>
      <c r="E42" s="46">
        <v>16.666666666666668</v>
      </c>
      <c r="F42" s="44"/>
      <c r="G42" s="44"/>
      <c r="H42" s="44"/>
      <c r="I42" s="44"/>
      <c r="J42" s="44"/>
      <c r="K42" s="44"/>
    </row>
    <row r="43" spans="2:13" x14ac:dyDescent="0.3">
      <c r="B43" s="47"/>
      <c r="C43" s="47"/>
      <c r="D43" s="75">
        <f t="shared" si="5"/>
        <v>6.0000000000000018</v>
      </c>
      <c r="E43" s="54">
        <v>100.00000000000001</v>
      </c>
      <c r="F43" s="44"/>
      <c r="G43" s="44"/>
      <c r="H43" s="44"/>
      <c r="I43" s="44"/>
      <c r="J43" s="44"/>
      <c r="K43" s="44"/>
    </row>
    <row r="44" spans="2:13" x14ac:dyDescent="0.3">
      <c r="B44" s="45"/>
      <c r="C44" s="45"/>
      <c r="D44" s="170" t="s">
        <v>286</v>
      </c>
      <c r="E44" s="170"/>
      <c r="F44" s="167" t="s">
        <v>282</v>
      </c>
      <c r="G44" s="167"/>
      <c r="H44" s="167" t="s">
        <v>287</v>
      </c>
      <c r="I44" s="167"/>
      <c r="J44" s="167" t="s">
        <v>288</v>
      </c>
      <c r="K44" s="167"/>
      <c r="L44" s="153" t="s">
        <v>42</v>
      </c>
      <c r="M44" s="153"/>
    </row>
    <row r="45" spans="2:13" x14ac:dyDescent="0.3">
      <c r="B45" s="45" t="s">
        <v>650</v>
      </c>
      <c r="C45" s="45" t="s">
        <v>655</v>
      </c>
      <c r="D45" s="53">
        <f>E45/100*6</f>
        <v>0</v>
      </c>
      <c r="E45" s="46">
        <f>(DY28+EB28+EE28+EH28+EK28+EN28+EQ28)/7</f>
        <v>0</v>
      </c>
      <c r="F45" s="40">
        <f>G45/100*6</f>
        <v>0</v>
      </c>
      <c r="G45" s="46">
        <f>(ET28+EW28+EZ28+FC28+FF28+FI28+FL28)/7</f>
        <v>0</v>
      </c>
      <c r="H45" s="40">
        <f>I45/100*6</f>
        <v>0</v>
      </c>
      <c r="I45" s="46">
        <f>(FO28+FR28+FU28+FX28+GA28+GD28+GG28)/7</f>
        <v>0</v>
      </c>
      <c r="J45" s="40">
        <f>K45/100*6</f>
        <v>0</v>
      </c>
      <c r="K45" s="46">
        <f>(GJ28+GM28+GP28+GS28+GV28+GY28+HB28)/7</f>
        <v>0</v>
      </c>
      <c r="L45" s="3">
        <f>M45/100*6</f>
        <v>0</v>
      </c>
      <c r="M45" s="29">
        <f>(HE28+HH28+HK28+HN28+HQ28+HT28+HW28)/7</f>
        <v>0</v>
      </c>
    </row>
    <row r="46" spans="2:13" x14ac:dyDescent="0.3">
      <c r="B46" s="45" t="s">
        <v>652</v>
      </c>
      <c r="C46" s="45" t="s">
        <v>655</v>
      </c>
      <c r="D46" s="53">
        <f t="shared" ref="D46:D52" si="10">E46/100*6</f>
        <v>0</v>
      </c>
      <c r="E46" s="46">
        <f>(DZ28+EC28+EF28+EI28+EL28+EO28+ER28)/7</f>
        <v>0</v>
      </c>
      <c r="F46" s="40">
        <f t="shared" ref="F46:F48" si="11">G46/100*6</f>
        <v>0</v>
      </c>
      <c r="G46" s="46">
        <f>(EU28+EX28+FA28+FD28+FG28+FJ28+FM28)/7</f>
        <v>0</v>
      </c>
      <c r="H46" s="40">
        <f t="shared" ref="H46:H48" si="12">I46/100*6</f>
        <v>0</v>
      </c>
      <c r="I46" s="46">
        <f>(FP28+FS28+FV28+FY28+GB28+GE28+GH28)/7</f>
        <v>0</v>
      </c>
      <c r="J46" s="40">
        <f t="shared" ref="J46:J48" si="13">K46/100*6</f>
        <v>0</v>
      </c>
      <c r="K46" s="46">
        <f>(GK28+GN28+GQ28+GT28+GW28+GZ28+HC28)/7</f>
        <v>0</v>
      </c>
      <c r="L46" s="3">
        <f t="shared" ref="L46:L48" si="14">M46/100*6</f>
        <v>0</v>
      </c>
      <c r="M46" s="29">
        <f>(HF28+HI28+HL28+HO28+HR28+HU28+HX28)/7</f>
        <v>0</v>
      </c>
    </row>
    <row r="47" spans="2:13" x14ac:dyDescent="0.3">
      <c r="B47" s="45" t="s">
        <v>653</v>
      </c>
      <c r="C47" s="45" t="s">
        <v>655</v>
      </c>
      <c r="D47" s="53">
        <f t="shared" si="10"/>
        <v>0</v>
      </c>
      <c r="E47" s="46">
        <f>(EA28+ED28+EG28+EJ28+EM28+EP28+ES28)/7</f>
        <v>0</v>
      </c>
      <c r="F47" s="40">
        <f t="shared" si="11"/>
        <v>0</v>
      </c>
      <c r="G47" s="46">
        <f>(EV28+EY28+FB28+FE28+FH28+FK28+FN28)/7</f>
        <v>0</v>
      </c>
      <c r="H47" s="40">
        <f t="shared" si="12"/>
        <v>0</v>
      </c>
      <c r="I47" s="46">
        <f>(FQ28+FT28+FW28+FZ28+GC28+GF28+GI28)/7</f>
        <v>0</v>
      </c>
      <c r="J47" s="40">
        <f t="shared" si="13"/>
        <v>0</v>
      </c>
      <c r="K47" s="46">
        <f>(GL28+GO28+GR28+GU28+GX28+HA28+HD28)/7</f>
        <v>0</v>
      </c>
      <c r="L47" s="3">
        <f t="shared" si="14"/>
        <v>0</v>
      </c>
      <c r="M47" s="29">
        <f>(HG28+HJ28+HM28+HP28+HS28+HV28+HY28)/7</f>
        <v>0</v>
      </c>
    </row>
    <row r="48" spans="2:13" x14ac:dyDescent="0.3">
      <c r="B48" s="45"/>
      <c r="C48" s="45"/>
      <c r="D48" s="75">
        <f t="shared" si="10"/>
        <v>0</v>
      </c>
      <c r="E48" s="51">
        <f t="shared" ref="E48:K48" si="15">SUM(E45:E47)</f>
        <v>0</v>
      </c>
      <c r="F48" s="76">
        <f t="shared" si="11"/>
        <v>0</v>
      </c>
      <c r="G48" s="50">
        <f t="shared" si="15"/>
        <v>0</v>
      </c>
      <c r="H48" s="76">
        <f t="shared" si="12"/>
        <v>0</v>
      </c>
      <c r="I48" s="50">
        <f t="shared" si="15"/>
        <v>0</v>
      </c>
      <c r="J48" s="76">
        <f t="shared" si="13"/>
        <v>0</v>
      </c>
      <c r="K48" s="50">
        <f t="shared" si="15"/>
        <v>0</v>
      </c>
      <c r="L48" s="77">
        <f t="shared" si="14"/>
        <v>0</v>
      </c>
      <c r="M48" s="30">
        <f>SUM(M45:M47)</f>
        <v>0</v>
      </c>
    </row>
    <row r="49" spans="2:11" x14ac:dyDescent="0.3">
      <c r="B49" s="45" t="s">
        <v>650</v>
      </c>
      <c r="C49" s="45" t="s">
        <v>657</v>
      </c>
      <c r="D49" s="53">
        <f t="shared" si="10"/>
        <v>0</v>
      </c>
      <c r="E49" s="46">
        <f>(HZ28+IC28+IF28+II28+IL28+IO28+IR28)/7</f>
        <v>0</v>
      </c>
      <c r="F49" s="44"/>
      <c r="G49" s="44"/>
      <c r="H49" s="44"/>
      <c r="I49" s="44"/>
      <c r="J49" s="44"/>
      <c r="K49" s="44"/>
    </row>
    <row r="50" spans="2:11" x14ac:dyDescent="0.3">
      <c r="B50" s="45" t="s">
        <v>652</v>
      </c>
      <c r="C50" s="45" t="s">
        <v>657</v>
      </c>
      <c r="D50" s="53">
        <f t="shared" si="10"/>
        <v>0</v>
      </c>
      <c r="E50" s="46">
        <f>(IA28+ID28+IG28+IJ28+IM28+IP28+IS28)/7</f>
        <v>0</v>
      </c>
      <c r="F50" s="44"/>
      <c r="G50" s="44"/>
      <c r="H50" s="44"/>
      <c r="I50" s="44"/>
      <c r="J50" s="44"/>
      <c r="K50" s="44"/>
    </row>
    <row r="51" spans="2:11" x14ac:dyDescent="0.3">
      <c r="B51" s="45" t="s">
        <v>653</v>
      </c>
      <c r="C51" s="45" t="s">
        <v>657</v>
      </c>
      <c r="D51" s="53">
        <f t="shared" si="10"/>
        <v>0</v>
      </c>
      <c r="E51" s="46">
        <f>(IB28+IE28+IH28+IK28+IN28+IQ28+IT28)/7</f>
        <v>0</v>
      </c>
      <c r="F51" s="44"/>
      <c r="G51" s="44"/>
      <c r="H51" s="44"/>
      <c r="I51" s="44"/>
      <c r="J51" s="44"/>
      <c r="K51" s="44"/>
    </row>
    <row r="52" spans="2:11" x14ac:dyDescent="0.3">
      <c r="B52" s="45"/>
      <c r="C52" s="45"/>
      <c r="D52" s="75">
        <f t="shared" si="10"/>
        <v>0</v>
      </c>
      <c r="E52" s="51">
        <f>SUM(E49:E51)</f>
        <v>0</v>
      </c>
      <c r="F52" s="44"/>
      <c r="G52" s="44"/>
      <c r="H52" s="44"/>
      <c r="I52" s="44"/>
      <c r="J52" s="44"/>
      <c r="K52" s="44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35:K35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44:E44"/>
    <mergeCell ref="F44:G44"/>
    <mergeCell ref="H44:I44"/>
    <mergeCell ref="J44:K44"/>
    <mergeCell ref="L44:M44"/>
    <mergeCell ref="A27:B27"/>
    <mergeCell ref="A28:B28"/>
    <mergeCell ref="B30:E30"/>
    <mergeCell ref="D35:E35"/>
    <mergeCell ref="F35:G35"/>
    <mergeCell ref="H35:I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Алла Мухамеджанова</cp:lastModifiedBy>
  <dcterms:created xsi:type="dcterms:W3CDTF">2022-12-22T06:57:03Z</dcterms:created>
  <dcterms:modified xsi:type="dcterms:W3CDTF">2024-05-21T04:56:51Z</dcterms:modified>
</cp:coreProperties>
</file>